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570" yWindow="150" windowWidth="15615" windowHeight="11760" tabRatio="954" activeTab="1"/>
  </bookViews>
  <sheets>
    <sheet name="приложение 1" sheetId="83" r:id="rId1"/>
    <sheet name="приложение 2" sheetId="85" r:id="rId2"/>
  </sheets>
  <externalReferences>
    <externalReference r:id="rId3"/>
  </externalReferences>
  <definedNames>
    <definedName name="_">#REF!</definedName>
    <definedName name="_xlnm._FilterDatabase">фин+объемы [1]АПП!$A$5:$AU$10418</definedName>
    <definedName name="б">#REF!</definedName>
    <definedName name="_xlnm.Database">#REF!</definedName>
    <definedName name="вмп">#REF!</definedName>
    <definedName name="Зап">#REF!</definedName>
    <definedName name="Запрос11">#REF!</definedName>
    <definedName name="Запрос8">#REF!</definedName>
    <definedName name="запрс9">#REF!</definedName>
    <definedName name="л">#REF!</definedName>
    <definedName name="пррр">#REF!</definedName>
    <definedName name="р">#REF!</definedName>
    <definedName name="справочник_МО_2015">#REF!</definedName>
    <definedName name="цццц">#REF!</definedName>
    <definedName name="щщщ">#REF!</definedName>
    <definedName name="ЭЭЭ">#REF!</definedName>
  </definedNames>
  <calcPr calcId="162913"/>
</workbook>
</file>

<file path=xl/calcChain.xml><?xml version="1.0" encoding="utf-8"?>
<calcChain xmlns="http://schemas.openxmlformats.org/spreadsheetml/2006/main">
  <c r="I188" i="83" l="1"/>
  <c r="I186" i="83"/>
  <c r="I170" i="83"/>
  <c r="I169" i="83"/>
  <c r="I167" i="83"/>
  <c r="I161" i="83"/>
  <c r="I152" i="83"/>
  <c r="I151" i="83"/>
  <c r="I144" i="83"/>
  <c r="I143" i="83"/>
  <c r="I138" i="83"/>
  <c r="I136" i="83"/>
  <c r="I135" i="83"/>
  <c r="I131" i="83"/>
  <c r="I129" i="83"/>
  <c r="I127" i="83"/>
  <c r="I121" i="83"/>
  <c r="I112" i="83"/>
  <c r="I110" i="83"/>
  <c r="I108" i="83"/>
  <c r="I106" i="83"/>
  <c r="I103" i="83"/>
  <c r="I102" i="83"/>
  <c r="I96" i="83"/>
  <c r="I93" i="83"/>
  <c r="I89" i="83"/>
  <c r="I84" i="83"/>
  <c r="I80" i="83"/>
  <c r="I77" i="83"/>
  <c r="I66" i="83"/>
  <c r="I60" i="83"/>
  <c r="I39" i="83"/>
  <c r="I38" i="83"/>
  <c r="I37" i="83"/>
  <c r="I36" i="83"/>
  <c r="I35" i="83"/>
  <c r="I34" i="83"/>
</calcChain>
</file>

<file path=xl/sharedStrings.xml><?xml version="1.0" encoding="utf-8"?>
<sst xmlns="http://schemas.openxmlformats.org/spreadsheetml/2006/main" count="3098" uniqueCount="2220">
  <si>
    <t>Наименование медицинской организации</t>
  </si>
  <si>
    <t>к Тарифному соглашению</t>
  </si>
  <si>
    <t>ГОСУДАРСТВЕННОЕ БЮДЖЕТНОЕ УЧРЕЖДЕНИЕ ЗДРАВООХРАНЕНИЯ МОСКОВСКОЙ ОБЛАСТИ "ВОЛОКОЛАМСКАЯ ЦЕНТРАЛЬНАЯ РАЙОННАЯ БОЛЬНИЦА"</t>
  </si>
  <si>
    <t>ГОСУДАРСТВЕННОЕ БЮДЖЕТНОЕ УЧРЕЖДЕНИЕ ЗДРАВООХРАНЕНИЯ МОСКОВСКОЙ ОБЛАСТИ "ВОСКРЕСЕНСКАЯ ПЕРВАЯ РАЙОННАЯ БОЛЬНИЦА"</t>
  </si>
  <si>
    <t>ГОСУДАРСТВЕННОЕ АВТОНОМНОЕ УЧРЕЖДЕНИЕ ЗДРАВООХРАНЕНИЯ МОСКОВСКОЙ ОБЛАСТИ "ВОСКРЕСЕНСКАЯ РАЙОННАЯ БОЛЬНИЦА № 2"</t>
  </si>
  <si>
    <t>ГОСУДАРСТВЕННОЕ БЮДЖЕТНОЕ УЧРЕЖДЕНИЕ ЗДРАВООХРАНЕНИЯ МОСКОВСКОЙ ОБЛАСТИ "ДМИТРОВСКАЯ ГОРОДСКАЯ БОЛЬНИЦА"</t>
  </si>
  <si>
    <t>ГОСУДАРСТВЕННОЕ БЮДЖЕТНОЕ УЧРЕЖДЕНИЕ ЗДРАВООХРАНЕНИЯ МОСКОВСКОЙ ОБЛАСТИ "ЯХРОМСКАЯ ГОРОДСКАЯ БОЛЬНИЦА"</t>
  </si>
  <si>
    <t>ГОСУДАРСТВЕННОЕ БЮДЖЕТНОЕ УЧРЕЖДЕНИЕ ЗДРАВООХРАНЕНИЯ МОСКОВСКОЙ ОБЛАСТИ "СИНЬКОВСКАЯ УЧАСТКОВАЯ БОЛЬНИЦА"</t>
  </si>
  <si>
    <t>ГОСУДАРСТВЕННОЕ БЮДЖЕТНОЕ УЧРЕЖДЕНИЕ ЗДРАВООХРАНЕНИЯ МОСКОВСКОЙ ОБЛАСТИ "ДОЛГОПРУДНЕНСКАЯ ЦЕНТРАЛЬНАЯ ГОРОДСКАЯ БОЛЬНИЦА"</t>
  </si>
  <si>
    <t>ГОСУДАРСТВЕННОЕ БЮДЖЕТНОЕ УЧРЕЖДЕНИЕ ЗДРАВООХРАНЕНИЯ МОСКОВСКОЙ ОБЛАСТИ "ДОМОДЕДОВСКАЯ ЦЕНТРАЛЬНАЯ ГОРОДСКАЯ БОЛЬНИЦА"</t>
  </si>
  <si>
    <t>ФЕДЕРАЛЬНОЕ БЮДЖЕТНОЕ УЧРЕЖДЕНИЕ ЗДРАВООХРАНЕНИЯ "МЕДИКО-САНИТАРНАЯ ЧАСТЬ № 9" ФЕДЕРАЛЬНОГО МЕДИКО-БИОЛОГИЧЕСКОГО АГЕНТСТВА</t>
  </si>
  <si>
    <t>ФЕДЕРАЛЬНОЕ ГОСУДАРСТВЕННОЕ УНИТАРНОЕ ПРЕДПРИЯТИЕ "ЦЕНТРАЛЬНЫЙ АЭРОГИДРОДИНАМИЧЕСКИЙ ИНСТИТУТ ИМЕНИ ПРОФЕССОРА Н.Е. ЖУКОВСКОГО"</t>
  </si>
  <si>
    <t>ОТКРЫТОЕ АКЦИОНЕРНОЕ ОБЩЕСТВО "ЛЕТНО-ИССЛЕДОВАТЕЛЬСКИЙ ИНСТИТУТ ИМЕНИ М.М. ГРОМОВА"</t>
  </si>
  <si>
    <t>ГОСУДАРСТВЕННОЕ БЮДЖЕТНОЕ УЧРЕЖДЕНИЕ ЗДРАВООХРАНЕНИЯ МОСКОВСКОЙ ОБЛАСТИ "ЗАРАЙСКАЯ ЦЕНТРАЛЬНАЯ РАЙОННАЯ БОЛЬНИЦА"</t>
  </si>
  <si>
    <t>ГОСУДАРСТВЕННОЕ БЮДЖЕТНОЕ УЧРЕЖДЕНИЕ ЗДРАВООХРАНЕНИЯ МОСКОВСКОЙ ОБЛАСТИ "ЗВЕНИГОРОДСКАЯ ЦЕНТРАЛЬНАЯ ГОРОДСКАЯ БОЛЬНИЦА"</t>
  </si>
  <si>
    <t>ГОСУДАРСТВЕННОЕ БЮДЖЕТНОЕ УЧРЕЖДЕНИЕ ЗДРАВООХРАНЕНИЯ МОСКОВСКОЙ ОБЛАСТИ "ИВАНТЕЕВСКАЯ ЦЕНТРАЛЬНАЯ ГОРОДСКАЯ БОЛЬНИЦА"</t>
  </si>
  <si>
    <t>ГОСУДАРСТВЕННОЕ БЮДЖЕТНОЕ УЧРЕЖДЕНИЕ ЗДРАВООХРАНЕНИЯ МОСКОВСКОЙ ОБЛАСТИ "ИСТРИНСКАЯ РАЙОННАЯ КЛИНИЧЕСКАЯ БОЛЬНИЦА"</t>
  </si>
  <si>
    <t>ГОСУДАРСТВЕННОЕ БЮДЖЕТНОЕ УЧРЕЖДЕНИЕ ЗДРАВООХРАНЕНИЯ МОСКОВСКОЙ ОБЛАСТИ "ДЕДОВСКАЯ ГОРОДСКАЯ БОЛЬНИЦА"</t>
  </si>
  <si>
    <t>ГОСУДАРСТВЕННОЕ БЮДЖЕТНОЕ УЧРЕЖДЕНИЕ ЗДРАВООХРАНЕНИЯ МОСКОВСКОЙ ОБЛАСТИ "КАШИРСКАЯ ЦЕНТРАЛЬНАЯ РАЙОННАЯ БОЛЬНИЦА"</t>
  </si>
  <si>
    <t>ГОСУДАРСТВЕННОЕ БЮДЖЕТНОЕ УЧРЕЖДЕНИЕ ЗДРАВООХРАНЕНИЯ МОСКОВСКОЙ ОБЛАСТИ "КЛИМОВСКАЯ ЦЕНТРАЛЬНАЯ ГОРОДСКАЯ БОЛЬНИЦА"</t>
  </si>
  <si>
    <t>ГОСУДАРСТВЕННОЕ БЮДЖЕТНОЕ УЧРЕЖДЕНИЕ ЗДРАВООХРАНЕНИЯ МОСКОВСКОЙ ОБЛАСТИ "КЛИМОВСКАЯ ГОРОДСКАЯ БОЛЬНИЦА №2"</t>
  </si>
  <si>
    <t>ГОСУДАРСТВЕННОЕ БЮДЖЕТНОЕ УЧРЕЖДЕНИЕ ЗДРАВООХРАНЕНИЯ МОСКОВСКОЙ ОБЛАСТИ "КОЛОМЕНСКАЯ ЦЕНТРАЛЬНАЯ РАЙОННАЯ БОЛЬНИЦА"</t>
  </si>
  <si>
    <t>ГОСУДАРСТВЕННОЕ БЮДЖЕТНОЕ УЧРЕЖДЕНИЕ ЗДРАВООХРАНЕНИЯ МОСКОВСКОЙ ОБЛАСТИ "КРАСНОГОРСКАЯ ГОРОДСКАЯ БОЛЬНИЦА №1"</t>
  </si>
  <si>
    <t>ГОСУДАРСТВЕННОЕ БЮДЖЕТНОЕ УЧРЕЖДЕНИЕ ЗДРАВООХРАНЕНИЯ МОСКОВСКОЙ ОБЛАСТИ "КРАСНОГОРСКАЯ ГОРОДСКАЯ БОЛЬНИЦА №2"</t>
  </si>
  <si>
    <t>ГОСУДАРСТВЕННОЕ БЮДЖЕТНОЕ УЧРЕЖДЕНИЕ ЗДРАВООХРАНЕНИЯ МОСКОВСКОЙ ОБЛАСТИ "ВИДНОВСКАЯ РАЙОННАЯ КЛИНИЧЕСКАЯ БОЛЬНИЦА"</t>
  </si>
  <si>
    <t>ГОСУДАРСТВЕННОЕ АВТОНОМНОЕ УЧРЕЖДЕНИЕ ЗДРАВООХРАНЕНИЯ МОСКОВСКОЙ ОБЛАСТИ "АМБУЛАТОРИЯ СОВХОЗА ИМ.ЛЕНИНА"</t>
  </si>
  <si>
    <t>ГОСУДАРСТВЕННОЕ БЮДЖЕТНОЕ УЧРЕЖДЕНИЕ ЗДРАВООХРАНЕНИЯ МОСКОВСКОЙ ОБЛАСТИ "ЛОТОШИНСКАЯ ЦЕНТРАЛЬНАЯ РАЙОННАЯ БОЛЬНИЦА"</t>
  </si>
  <si>
    <t>ГОСУДАРСТВЕННОЕ БЮДЖЕТНОЕ УЧРЕЖДЕНИЕ ЗДРАВООХРАНЕНИЯ МОСКОВСКОЙ ОБЛАСТИ "ЛОБНЕНСКАЯ ЦЕНТРАЛЬНАЯ ГОРОДСКАЯ БОЛЬНИЦА"</t>
  </si>
  <si>
    <t>ГОСУДАРСТВЕННОЕ БЮДЖЕТНОЕ УЧРЕЖДЕНИЕ ЗДРАВООХРАНЕНИЯ МОСКОВСКОЙ ОБЛАСТИ "ЛУХОВИЦКАЯ ЦЕНТРАЛЬНАЯ РАЙОННАЯ БОЛЬНИЦА"</t>
  </si>
  <si>
    <t>ГОСУДАРСТВЕННОЕ БЮДЖЕТНОЕ УЧРЕЖДЕНИЕ ЗДРАВООХРАНЕНИЯ МОСКОВСКОЙ ОБЛАСТИ "ЛЫТКАРИНСКАЯ ГОРОДСКАЯ БОЛЬНИЦА"</t>
  </si>
  <si>
    <t>ГОСУДАРСТВЕННОЕ БЮДЖЕТНОЕ УЧРЕЖДЕНИЕ ЗДРАВООХРАНЕНИЯ МОСКОВСКОЙ ОБЛАСТИ "ЛЮБЕРЕЦКАЯ РАЙОННАЯ БОЛЬНИЦА №1"</t>
  </si>
  <si>
    <t>ГОСУДАРСТВЕННОЕ БЮДЖЕТНОЕ УЧРЕЖДЕНИЕ ЗДРАВООХРАНЕНИЯ МОСКОВСКОЙ ОБЛАСТИ "ДЗЕРЖИНСКАЯ ГОРОДСКАЯ БОЛЬНИЦА"</t>
  </si>
  <si>
    <t>ГОСУДАРСТВЕННОЕ БЮДЖЕТНОЕ УЧРЕЖДЕНИЕ ЗДРАВООХРАНЕНИЯ МОСКОВСКОЙ ОБЛАСТИ "ЛЮБЕРЕЦКАЯ РАЙОННАЯ БОЛЬНИЦА №2"</t>
  </si>
  <si>
    <t>ГОСУДАРСТВЕННОЕ БЮДЖЕТНОЕ УЧРЕЖДЕНИЕ ЗДРАВООХРАНЕНИЯ МОСКОВСКОЙ ОБЛАСТИ "МОЖАЙСКАЯ ЦЕНТРАЛЬНАЯ РАЙОННАЯ БОЛЬНИЦА"</t>
  </si>
  <si>
    <t>ГОСУДАРСТВЕННОЕ БЮДЖЕТНОЕ УЧРЕЖДЕНИЕ ЗДРАВООХРАНЕНИЯ МОСКОВСКОЙ ОБЛАСТИ "МЫТИЩИНСКАЯ ГОРОДСКАЯ КЛИНИЧЕСКАЯ БОЛЬНИЦА"</t>
  </si>
  <si>
    <t>ГОСУДАРСТВЕННОЕ БЮДЖЕТНОЕ УЧРЕЖДЕНИЕ ЗДРАВООХРАНЕНИЯ МОСКОВСКОЙ ОБЛАСТИ "МЫТИЩИНСКАЯ ГОРОДСКАЯ ПОЛИКЛИНИКА №2"</t>
  </si>
  <si>
    <t>ГОСУДАРСТВЕННОЕ БЮДЖЕТНОЕ УЧРЕЖДЕНИЕ ЗДРАВООХРАНЕНИЯ МОСКОВСКОЙ ОБЛАСТИ "НАРО-ФОМИНСКАЯ РАЙОННАЯ БОЛЬНИЦА № 1"</t>
  </si>
  <si>
    <t>ГОСУДАРСТВЕННОЕ БЮДЖЕТНОЕ УЧРЕЖДЕНИЕ ЗДРАВООХРАНЕНИЯ МОСКОВСКОЙ ОБЛАСТИ "НОГИНСКАЯ ЦЕНТРАЛЬНАЯ РАЙОННАЯ БОЛЬНИЦА"</t>
  </si>
  <si>
    <t>ГОСУДАРСТВЕННОЕ БЮДЖЕТНОЕ УЧРЕЖДЕНИЕ ЗДРАВООХРАНЕНИЯ МОСКОВСКОЙ ОБЛАСТИ "ОДИНЦОВСКАЯ ЦЕНТРАЛЬНАЯ РАЙОННАЯ БОЛЬНИЦА"</t>
  </si>
  <si>
    <t>ГОСУДАРСТВЕННОЕ БЮДЖЕТНОЕ УЧРЕЖДЕНИЕ ЗДРАВООХРАНЕНИЯ МОСКОВСКОЙ ОБЛАСТИ "ОДИНЦОВСКАЯ РАЙОННАЯ БОЛЬНИЦА № 2"</t>
  </si>
  <si>
    <t>ГОСУДАРСТВЕННОЕ БЮДЖЕТНОЕ УЧРЕЖДЕНИЕ ЗДРАВООХРАНЕНИЯ МОСКОВСКОЙ ОБЛАСТИ "ПОЛИКЛИНИКА ГОРОДСКОГО ОКРУГА ВЛАСИХА"</t>
  </si>
  <si>
    <t>ГОСУДАРСТВЕННОЕ БЮДЖЕТНОЕ УЧРЕЖДЕНИЕ ЗДРАВООХРАНЕНИЯ МОСКОВСКОЙ ОБЛАСТИ "ЕРШОВСКАЯ АМБУЛАТОРИЯ"</t>
  </si>
  <si>
    <t>ГОСУДАРСТВЕННОЕ АВТОНОМНОЕ УЧРЕЖДЕНИЕ ЗДРАВООХРАНЕНИЯ МОСКОВСКОЙ ОБЛАСТИ "ДРЕЗНЕНСКАЯ ГОРОДСКАЯ БОЛЬНИЦА"</t>
  </si>
  <si>
    <t>ГОСУДАРСТВЕННОЕ БЮДЖЕТНОЕ УЧРЕЖДЕНИЕ ЗДРАВООХРАНЕНИЯ МОСКОВСКОЙ ОБЛАСТИ "КУРОВСКАЯ ГОРОДСКАЯ БОЛЬНИЦА"</t>
  </si>
  <si>
    <t>ГОСУДАРСТВЕННОЕ БЮДЖЕТНОЕ УЧРЕЖДЕНИЕ ЗДРАВООХРАНЕНИЯ МОСКОВСКОЙ ОБЛАСТИ "ВЕРЕЙСКАЯ УЧАСТКОВАЯ БОЛЬНИЦА"</t>
  </si>
  <si>
    <t>ГОСУДАРСТВЕННОЕ БЮДЖЕТНОЕ УЧРЕЖДЕНИЕ ЗДРАВООХРАНЕНИЯ МОСКОВСКОЙ ОБЛАСТИ "ДЕМИХОВСКАЯ УЧАСТКОВАЯ БОЛЬНИЦА"</t>
  </si>
  <si>
    <t>ГОСУДАРСТВЕННОЕ БЮДЖЕТНОЕ УЧРЕЖДЕНИЕ ЗДРАВООХРАНЕНИЯ МОСКОВСКОЙ ОБЛАСТИ "АВСЮНИНСКАЯ УЧАСТКОВАЯ БОЛЬНИЦА"</t>
  </si>
  <si>
    <t>ГОСУДАРСТВЕННОЕ БЮДЖЕТНОЕ УЧРЕЖДЕНИЕ ЗДРАВООХРАНЕНИЯ МОСКОВСКОЙ ОБЛАСТИ "ДАВЫДОВСКАЯ РАЙОННАЯ БОЛЬНИЦА"</t>
  </si>
  <si>
    <t>НЕГОСУДАРСТВЕННОЕ УЧРЕЖДЕНИЕ ЗДРАВООХРАНЕНИЯ "УЗЛОВАЯ ПОЛИКЛИНИКА НА СТАНЦИИ ОРЕХОВО-ЗУЕВО ОТКРЫТОГО АКЦИОНЕРНОГО ОБЩЕСТВА "РОССИЙСКИЕ ЖЕЛЕЗНЫЕ ДОРОГИ"</t>
  </si>
  <si>
    <t>ГОСУДАРСТВЕННОЕ БЮДЖЕТНОЕ УЧРЕЖДЕНИЕ ЗДРАВООХРАНЕНИЯ МОСКОВСКОЙ ОБЛАСТИ "ОРЕХОВО-ЗУЕВСКАЯ ЦЕНТРАЛЬНАЯ ГОРОДСКАЯ БОЛЬНИЦА"</t>
  </si>
  <si>
    <t>ГОСУДАРСТВЕННОЕ БЮДЖЕТНОЕ УЧРЕЖДЕНИЕ ЗДРАВООХРАНЕНИЯ МОСКОВСКОЙ ОБЛАСТИ "ОРЕХОВО-ЗУЕВСКИЙ РАЙОННЫЙ ЦЕНТР ОБЩЕЙ ВРАЧЕБНОЙ (СЕМЕЙНОЙ) ПРАКТИКИ"</t>
  </si>
  <si>
    <t>ГОСУДАРСТВЕННОЕ БЮДЖЕТНОЕ УЧРЕЖДЕНИЕ ЗДРАВООХРАНЕНИЯ МОСКОВСКОЙ ОБЛАСТИ "ПАВЛОВО-ПОСАДСКАЯ ЦЕНТРАЛЬНАЯ РАЙОННАЯ БОЛЬНИЦА"</t>
  </si>
  <si>
    <t>ГОСУДАРСТВЕННОЕ БЮДЖЕТНОЕ УЧРЕЖДЕНИЕ ЗДРАВООХРАНЕНИЯ МОСКОВСКОЙ ОБЛАСТИ "ЭЛЕКТРОГОРСКАЯ ГОРОДСКАЯ БОЛЬНИЦА"</t>
  </si>
  <si>
    <t>ГОСУДАРСТВЕННОЕ БЮДЖЕТНОЕ УЧРЕЖДЕНИЕ ЗДРАВООХРАНЕНИЯ МОСКОВСКОЙ ОБЛАСТИ "ЛЬВОВСКАЯ РАЙОННАЯ БОЛЬНИЦА"</t>
  </si>
  <si>
    <t>ГОСУДАРСТВЕННОЕ БЮДЖЕТНОЕ УЧРЕЖДЕНИЕ ЗДРАВООХРАНЕНИЯ МОСКОВСКОЙ ОБЛАСТИ "ПОДОЛЬСКАЯ РАЙОННАЯ БОЛЬНИЦА"</t>
  </si>
  <si>
    <t>ГОСУДАРСТВЕННОЕ БЮДЖЕТНОЕ УЧРЕЖДЕНИЕ ЗДРАВООХРАНЕНИЯ МОСКОВСКОЙ ОБЛАСТИ "ПОДОЛЬСКАЯ ГОРОДСКАЯ БОЛЬНИЦА №2"</t>
  </si>
  <si>
    <t>ГОСУДАРСТВЕННОЕ БЮДЖЕТНОЕ УЧРЕЖДЕНИЕ ЗДРАВООХРАНЕНИЯ МОСКОВСКОЙ ОБЛАСТИ "ПОДОЛЬСКАЯ ГОРОДСКАЯ КЛИНИЧЕСКАЯ БОЛЬНИЦА №3"</t>
  </si>
  <si>
    <t>ГОСУДАРСТВЕННОЕ БЮДЖЕТНОЕ УЧРЕЖДЕНИЕ ЗДРАВООХРАНЕНИЯ МОСКОВСКОЙ ОБЛАСТИ "ПУШКИНСКАЯ РАЙОННАЯ БОЛЬНИЦА ИМ. ПРОФ. РОЗАНОВА В.Н."</t>
  </si>
  <si>
    <t>ГОСУДАРСТВЕННОЕ БЮДЖЕТНОЕ УЧРЕЖДЕНИЕ ЗДРАВООХРАНЕНИЯ МОСКОВСКОЙ ОБЛАСТИ "СОФРИНСКАЯ ГОРОДСКАЯ БОЛЬНИЦА ИМ. СЕМАШКО Н.А."</t>
  </si>
  <si>
    <t>ГОСУДАРСТВЕННОЕ БЮДЖЕТНОЕ УЧРЕЖДЕНИЕ ЗДРАВООХРАНЕНИЯ МОСКОВСКОЙ ОБЛАСТИ "АШУКИНСКАЯ ГОРОДСКАЯ БОЛЬНИЦА"</t>
  </si>
  <si>
    <t>ГОСУДАРСТВЕННОЕ БЮДЖЕТНОЕ УЧРЕЖДЕНИЕ ЗДРАВООХРАНЕНИЯ МОСКОВСКОЙ ОБЛАСТИ "ПОЛИКЛИНИКА ПОС. ЛЕСНОЙ"</t>
  </si>
  <si>
    <t>ГОСУДАРСТВЕННОЕ БЮДЖЕТНОЕ УЧРЕЖДЕНИЕ ЗДРАВООХРАНЕНИЯ МОСКОВСКОЙ ОБЛАСТИ "ПУШКИНСКАЯ ПОЛИКЛИНИКА МИКРОРАЙОНА КЛЯЗЬМА"</t>
  </si>
  <si>
    <t>ГОСУДАРСТВЕННОЕ БЮДЖЕТНОЕ УЧРЕЖДЕНИЕ ЗДРАВООХРАНЕНИЯ МОСКОВСКОЙ ОБЛАСТИ "АМБУЛАТОРИЯ ПОСЕЛКА ЗВЕРОСОВХОЗА"</t>
  </si>
  <si>
    <t>ГОСУДАРСТВЕННОЕ БЮДЖЕТНОЕ УЧРЕЖДЕНИЕ ЗДРАВООХРАНЕНИЯ МОСКОВСКОЙ ОБЛАСТИ "РАМЕНСКАЯ ЦЕНТРАЛЬНАЯ РАЙОННАЯ БОЛЬНИЦА"</t>
  </si>
  <si>
    <t>ГОСУДАРСТВЕННОЕ АВТОНОМНОЕ УЧРЕЖДЕНИЕ ЗДРАВООХРАНЕНИЯ МОСКОВСКОЙ ОБЛАСТИ "ЦЕНТРАЛЬНАЯ ГОРОДСКАЯ КЛИНИЧЕСКАЯ БОЛЬНИЦА Г. РЕУТОВ"</t>
  </si>
  <si>
    <t>ГОСУДАРСТВЕННОЕ БЮДЖЕТНОЕ УЧРЕЖДЕНИЕ ЗДРАВООХРАНЕНИЯ МОСКОВСКОЙ ОБЛАСТИ "РУЗСКАЯ РАЙОННАЯ БОЛЬНИЦА"</t>
  </si>
  <si>
    <t>ГОСУДАРСТВЕННОЕ БЮДЖЕТНОЕ УЧРЕЖДЕНИЕ ЗДРАВООХРАНЕНИЯ МОСКОВСКОЙ ОБЛАСТИ "ТУЧКОВСКАЯ РАЙОННАЯ БОЛЬНИЦА"</t>
  </si>
  <si>
    <t>ГОСУДАРСТВЕННОЕ БЮДЖЕТНОЕ УЧРЕЖДЕНИЕ ЗДРАВООХРАНЕНИЯ МОСКОВСКОЙ ОБЛАСТИ "СЕРГИЕВО-ПОСАДСКАЯ РАЙОННАЯ БОЛЬНИЦА"</t>
  </si>
  <si>
    <t>ФЕДЕРАЛЬНОЕ ГОСУДАРСТВЕННОЕ БЮДЖЕТНОЕ УЧРЕЖДЕНИЕ ЗДРАВООХРАНЕНИЯ "ЦЕНТРАЛЬНАЯ МЕДИКО-САНИТАРНАЯ ЧАСТЬ № 94 ФЕДЕРАЛЬНОГО МЕДИКО-БИОЛОГИЧЕСКОГО АГЕНТСТВА"</t>
  </si>
  <si>
    <t>ГОСУДАРСТВЕННОЕ БЮДЖЕТНОЕ УЧРЕЖДЕНИЕ ЗДРАВООХРАНЕНИЯ МОСКОВСКОЙ ОБЛАСТИ "СЕРЕБРЯНО-ПРУДСКАЯ ЦЕНТРАЛЬНАЯ РАЙОННАЯ БОЛЬНИЦА"</t>
  </si>
  <si>
    <t>ГОСУДАРСТВЕННОЕ БЮДЖЕТНОЕ УЧРЕЖДЕНИЕ ЗДРАВООХРАНЕНИЯ МОСКОВСКОЙ ОБЛАСТИ "СЕРПУХОВСКАЯ ЦЕНТРАЛЬНАЯ РАЙОННАЯ БОЛЬНИЦА"</t>
  </si>
  <si>
    <t>ГОСУДАРСТВЕННОЕ БЮДЖЕТНОЕ УЧРЕЖДЕНИЕ ЗДРАВООХРАНЕНИЯ МОСКОВСКОЙ ОБЛАСТИ "СЕРПУХОВСКАЯ ГОРОДСКАЯ БОЛЬНИЦА ИМЕНИ СЕМАШКО Н.А."</t>
  </si>
  <si>
    <t>ГОСУДАРСТВЕННОЕ БЮДЖЕТНОЕ УЧРЕЖДЕНИЕ ЗДРАВООХРАНЕНИЯ МОСКОВСКОЙ ОБЛАСТИ "АНДРЕЕВСКАЯ ГОРОДСКАЯ ПОЛИКЛИНИКА"</t>
  </si>
  <si>
    <t>ГОСУДАРСТВЕННОЕ БЮДЖЕТНОЕ УЧРЕЖДЕНИЕ ЗДРАВООХРАНЕНИЯ МОСКОВСКОЙ ОБЛАСТИ "СТУПИНСКАЯ ЦЕНТРАЛЬНАЯ РАЙОННАЯ КЛИНИЧЕСКАЯ БОЛЬНИЦА"</t>
  </si>
  <si>
    <t>ГОСУДАРСТВЕННОЕ БЮДЖЕТНОЕ УЧРЕЖДЕНИЕ ЗДРАВООХРАНЕНИЯ МОСКОВСКОЙ ОБЛАСТИ "МИХНЕВСКАЯ РАЙОННАЯ БОЛЬНИЦА"</t>
  </si>
  <si>
    <t>ГОСУДАРСТВЕННОЕ БЮДЖЕТНОЕ УЧРЕЖДЕНИЕ ЗДРАВООХРАНЕНИЯ МОСКОВСКОЙ ОБЛАСТИ "ТАЛДОМСКАЯ ЦЕНТРАЛЬНАЯ РАЙОННАЯ БОЛЬНИЦА"</t>
  </si>
  <si>
    <t>ГОСУДАРСТВЕННОЕ БЮДЖЕТНОЕ УЧРЕЖДЕНИЕ ЗДРАВООХРАНЕНИЯ МОСКОВСКОЙ ОБЛАСТИ "СХОДНЕНСКАЯ ГОРОДСКАЯ БОЛЬНИЦА"</t>
  </si>
  <si>
    <t>ГОСУДАРСТВЕННОЕ БЮДЖЕТНОЕ УЧРЕЖДЕНИЕ ЗДРАВООХРАНЕНИЯ МОСКОВСКОЙ ОБЛАСТИ "ЛЕВОБЕРЕЖНАЯ ГОРОДСКАЯ ПОЛИКЛИНИКА"</t>
  </si>
  <si>
    <t>ГОСУДАРСТВЕННОЕ БЮДЖЕТНОЕ УЧРЕЖДЕНИЕ ЗДРАВООХРАНЕНИЯ МОСКОВСКОЙ ОБЛАСТИ "ЧЕХОВСКАЯ ЦЕНТРАЛЬНАЯ РАЙОННАЯ ПОЛИКЛИНИКА"</t>
  </si>
  <si>
    <t>ГОСУДАРСТВЕННОЕ БЮДЖЕТНОЕ УЧРЕЖДЕНИЕ ЗДРАВООХРАНЕНИЯ МОСКОВСКОЙ ОБЛАСТИ "ЧЕХОВСКАЯ РАЙОННАЯ БОЛЬНИЦА № 2"</t>
  </si>
  <si>
    <t>ГОСУДАРСТВЕННОЕ БЮДЖЕТНОЕ УЧРЕЖДЕНИЕ ЗДРАВООХРАНЕНИЯ МОСКОВСКОЙ ОБЛАСТИ "ШАТУРСКАЯ ЦЕНТРАЛЬНАЯ РАЙОННАЯ БОЛЬНИЦА"</t>
  </si>
  <si>
    <t>ГОСУДАРСТВЕННОЕ БЮДЖЕТНОЕ УЧРЕЖДЕНИЕ ЗДРАВООХРАНЕНИЯ МОСКОВСКОЙ ОБЛАСТИ "РОШАЛЬСКАЯ ГОРОДСКАЯ БОЛЬНИЦА"</t>
  </si>
  <si>
    <t>ГОСУДАРСТВЕННОЕ БЮДЖЕТНОЕ УЧРЕЖДЕНИЕ ЗДРАВООХРАНЕНИЯ МОСКОВСКОЙ ОБЛАСТИ "ШАХОВСКАЯ ЦЕНТРАЛЬНАЯ РАЙОННАЯ БОЛЬНИЦА"</t>
  </si>
  <si>
    <t>ГОСУДАРСТВЕННОЕ БЮДЖЕТНОЕ УЧРЕЖДЕНИЕ ЗДРАВООХРАНЕНИЯ МОСКОВСКОЙ ОБЛАСТИ "ЩЁЛКОВСКАЯ РАЙОННАЯ БОЛЬНИЦА №2"</t>
  </si>
  <si>
    <t>ГОСУДАРСТВЕННОЕ БЮДЖЕТНОЕ УЧРЕЖДЕНИЕ ЗДРАВООХРАНЕНИЯ МОСКОВСКОЙ ОБЛАСТИ "ФРЯНОВСКАЯ БОЛЬНИЦА"</t>
  </si>
  <si>
    <t>ГОСУДАРСТВЕННОЕ БЮДЖЕТНОЕ УЧРЕЖДЕНИЕ ЗДРАВООХРАНЕНИЯ МОСКОВСКОЙ ОБЛАСТИ "МОНИНСКАЯ БОЛЬНИЦА"</t>
  </si>
  <si>
    <t>ГОСУДАРСТВЕННОЕ БЮДЖЕТНОЕ УЧРЕЖДЕНИЕ ЗДРАВООХРАНЕНИЯ МОСКОВСКОЙ ОБЛАСТИ "ЗАГОРЯНСКАЯ ПОЛИКЛИНИКА"</t>
  </si>
  <si>
    <t>ГОСУДАРСТВЕННОЕ БЮДЖЕТНОЕ УЧРЕЖДЕНИЕ ЗДРАВООХРАНЕНИЯ МОСКОВСКОЙ ОБЛАСТИ "УЧАСТКОВАЯ БОЛЬНИЦА П. БИОКОМБИНАТА"</t>
  </si>
  <si>
    <t>ГОСУДАРСТВЕННОЕ БЮДЖЕТНОЕ УЧРЕЖДЕНИЕ ЗДРАВООХРАНЕНИЯ МОСКОВСКОЙ ОБЛАСТИ "ЛОСИНО-ПЕТРОВСКАЯ ЦЕНТРАЛЬНАЯ ГОРОДСКАЯ БОЛЬНИЦА"</t>
  </si>
  <si>
    <t>ГОСУДАРСТВЕННОЕ БЮДЖЕТНОЕ УЧРЕЖДЕНИЕ ЗДРАВООХРАНЕНИЯ МОСКОВСКОЙ ОБЛАСТИ "УЧАСТКОВАЯ БОЛЬНИЦА В С. ТРУБИНО"</t>
  </si>
  <si>
    <t>ГОСУДАРСТВЕННОЕ БЮДЖЕТНОЕ УЧРЕЖДЕНИЕ ЗДРАВООХРАНЕНИЯ МОСКОВСКОЙ ОБЛАСТИ "ЩЁЛКОВСКАЯ ГОРОДСКАЯ ПОЛИКЛИНИКА №3"</t>
  </si>
  <si>
    <t>ГОСУДАРСТВЕННОЕ БЮДЖЕТНОЕ УЧРЕЖДЕНИЕ ЗДРАВООХРАНЕНИЯ МОСКОВСКОЙ ОБЛАСТИ "МЕДВЕЖЬЕ-ОЗЁРСКАЯ АМБУЛАТОРИЯ"</t>
  </si>
  <si>
    <t>ГОСУДАРСТВЕННОЕ БЮДЖЕТНОЕ УЧРЕЖДЕНИЕ ЗДРАВООХРАНЕНИЯ МОСКОВСКОЙ ОБЛАСТИ "ПОЛИКЛИНИКА В П. СВЕРДЛОВСКИЙ"</t>
  </si>
  <si>
    <t>ГОСУДАРСТВЕННОЕ БЮДЖЕТНОЕ УЧРЕЖДЕНИЕ ЗДРАВООХРАНЕНИЯ МОСКОВСКОЙ ОБЛАСТИ "ЩЁЛКОВСКАЯ ГОРОДСКАЯ ПОЛИКЛИНИКА №4"</t>
  </si>
  <si>
    <t>ГОСУДАРСТВЕННОЕ БЮДЖЕТНОЕ УЧРЕЖДЕНИЕ ЗДРАВООХРАНЕНИЯ МОСКОВСКОЙ ОБЛАСТИ "ЭЛЕКТРОСТАЛЬСКАЯ ЦЕНТРАЛЬНАЯ ГОРОДСКАЯ БОЛЬНИЦА"</t>
  </si>
  <si>
    <t>ФЕДЕРАЛЬНОЕ ГОСУДАРСТВЕННОЕ БЮДЖЕТНОЕ УЧРЕЖДЕНИЕ ЗДРАВООХРАНЕНИЯ "ЦЕНТРАЛЬНАЯ МЕДИКО-САНИТАРНАЯ ЧАСТЬ № 21 ФЕДЕРАЛЬНОГО МЕДИКО-БИОЛОГИЧЕСКОГО АГЕНТСТВА"</t>
  </si>
  <si>
    <t>АКЦИОНЕРНОЕ ОБЩЕСТВО "МЕТАЛЛУРГИЧЕСКИЙ ЗАВОД "ЭЛЕКТРОСТАЛЬ"</t>
  </si>
  <si>
    <t>ФЕДЕРАЛЬНОЕ ГОСУДАРСТВЕННОЕ БЮДЖЕТНОЕ УЧРЕЖДЕНИЕ ЗДРАВООХРАНЕНИЯ "МЕДИКО-САНИТАРНАЯ ЧАСТЬ №154 ФЕДЕРАЛЬНОГО МЕДИКО-БИОЛОГИЧЕСКОГО АГЕНТСТВА"</t>
  </si>
  <si>
    <t>ГОСУДАРСТВЕННОЕ БЮДЖЕТНОЕ УЧРЕЖДЕНИЕ ЗДРАВООХРАНЕНИЯ МОСКОВСКОЙ ОБЛАСТИ "КРАСНОЗНАМЕНСКАЯ ГОРОДСКАЯ ПОЛИКЛИНИКА"</t>
  </si>
  <si>
    <t>ГОСУДАРСТВЕННОЕ БЮДЖЕТНОЕ УЧРЕЖДЕНИЕ ЗДРАВООХРАНЕНИЯ МОСКОВСКОЙ ОБЛАСТИ "КРАСНОЗНАМЕНСКАЯ ГОРОДСКАЯ ДЕТСКАЯ ПОЛИКЛИНИКА"</t>
  </si>
  <si>
    <t>ГОСУДАРСТВЕННОЕ БЮДЖЕТНОЕ УЧРЕЖДЕНИЕ ЗДРАВООХРАНЕНИЯ МОСКОВСКОЙ ОБЛАСТИ "БРОННИЦКАЯ ГОРОДСКАЯ БОЛЬНИЦА"</t>
  </si>
  <si>
    <t>ГОСУДАРСТВЕННОЕ БЮДЖЕТНОЕ УЧРЕЖДЕНИЕ ЗДРАВООХРАНЕНИЯ МОСКОВСКОЙ ОБЛАСТИ "ПРОТВИНСКАЯ ГОРОДСКАЯ БОЛЬНИЦА"</t>
  </si>
  <si>
    <t>ФЕДЕРАЛЬНОЕ ГОСУДАРСТВЕННОЕ БЮДЖЕТНОЕ УЧРЕЖДЕНИЕ ЗДРАВООХРАНЕНИЯ "МЕДИКО-САНИТАРНАЯ ЧАСТЬ № 174 ФЕДЕРАЛЬНОГО МЕДИКО-БИОЛОГИЧЕСКОГО АГЕНТСТВА"</t>
  </si>
  <si>
    <t>ФЕДЕРАЛЬНОЕ ГОСУДАРСТВЕННОЕ БЮДЖЕТНОЕ УЧРЕЖДЕНИЕ ЗДРАВООХРАНЕНИЯ "ЦЕНТРАЛЬНАЯ МЕДИКО-САНИТАРНАЯ ЧАСТЬ №119 ФЕДЕРАЛЬНОГО МЕДИКО-БИОЛОГИЧЕСКОГО АГЕНТСТВА"</t>
  </si>
  <si>
    <t>ФЕДЕРАЛЬНОЕ ГОСУДАРСТВЕННОЕ БЮДЖЕТНОЕ УЧРЕЖДЕНИЕ "3 ЦЕНТРАЛЬНЫЙ ВОЕННЫЙ КЛИНИЧЕСКИЙ ГОСПИТАЛЬ ИМЕНИ А.А. ВИШНЕВСКОГО" МИНИСТЕРСТВА ОБОРОНЫ РОССИЙСКОЙ ФЕДЕРАЦИИ</t>
  </si>
  <si>
    <t>ГОСУДАРСТВЕННОЕ БЮДЖЕТНОЕ УЧРЕЖДЕНИЕ ЗДРАВООХРАНЕНИЯ МОСКОВСКОЙ ОБЛАСТИ "КОТЕЛЬНИКОВСКАЯ ГОРОДСКАЯ ПОЛИКЛИНИКА"</t>
  </si>
  <si>
    <t>ГОСУДАРСТВЕННОЕ БЮДЖЕТНОЕ УЧРЕЖДЕНИЕ ЗДРАВООХРАНЕНИЯ МОСКОВСКОЙ ОБЛАСТИ "МЫТИЩИНСКАЯ ПОЛИКЛИНИКА №3"</t>
  </si>
  <si>
    <t>ГОСУДАРСТВЕННОЕ БЮДЖЕТНОЕ УЧРЕЖДЕНИЕ ЗДРАВООХРАНЕНИЯ МОСКОВСКОЙ ОБЛАСТИ "ПРАВДИНСКАЯ ПОЛИКЛИНИКА"</t>
  </si>
  <si>
    <t>ГОСУДАРСТВЕННОЕ БЮДЖЕТНОЕ УЧРЕЖДЕНИЕ ЗДРАВООХРАНЕНИЯ МОСКОВСКОЙ ОБЛАСТИ "СЕРПУХОВСКАЯ РАЙОННАЯ ПОЛИКЛИНИКА"</t>
  </si>
  <si>
    <t>№ п/п</t>
  </si>
  <si>
    <t>ГОСУДАРСТВЕННОЕ АВТОНОМНОЕ УЧРЕЖДЕНИЕ ЗДРАВООХРАНЕНИЯ МОСКОВСКОЙ ОБЛАСТИ "ДУБНЕНСКАЯ ГОРОДСКАЯ БОЛЬНИЦА"</t>
  </si>
  <si>
    <t>ГОСУДАРСТВЕННОЕ БЮДЖЕТНОЕ УЧРЕЖДЕНИЕ ЗДРАВООХРАНЕНИЯ МОСКОВСКОЙ ОБЛАСТИ "ЕГОРЬЕВСКАЯ ЦЕНТРАЛЬНАЯ РАЙОННАЯ БОЛЬНИЦА"</t>
  </si>
  <si>
    <t>ГОСУДАРСТВЕННОЕ АВТОНОМНОЕ УЧРЕЖДЕНИЕ ЗДРАВООХРАНЕНИЯ МОСКОВСКОЙ ОБЛАСТИ "КЛИНСКАЯ ГОРОДСКАЯ БОЛЬНИЦА"</t>
  </si>
  <si>
    <t>ФЕДЕРАЛЬНОЕ ГОСУДАРСТВЕННОЕ БЮДЖЕТНОЕ УЧРЕЖДЕНИЕ" ФЕДЕРАЛЬНЫЙ НАУЧНО-КЛИНИЧЕСКИЙ ЦЕНТР ФИЗИКО-ХИМИЧЕСКОЙ МЕДИЦИНЫ ФЕДЕРАЛЬНОГО МЕДИКО-БИОЛОГИЧЕСКОГО АГЕНТСТВА"</t>
  </si>
  <si>
    <t>ГОСУДАРСТВЕННОЕ БЮДЖЕТНОЕ УЧРЕЖДЕНИЕ ЗДРАВООХРАНЕНИЯ МОСКОВСКОЙ ОБЛАСТИ "ЛИКИНСКАЯ ГОРОДСКАЯ БОЛЬНИЦА"</t>
  </si>
  <si>
    <t>ГОСУДАРСТВЕННОЕ БЮДЖЕТНОЕ УЧРЕЖДЕНИЕ ЗДРАВООХРАНЕНИЯ МОСКОВСКОЙ ОБЛАСТИ "СОЛНЕЧНОГОРСКАЯ ЦЕНТРАЛЬНАЯ РАЙОННАЯ БОЛЬНИЦА"</t>
  </si>
  <si>
    <t>ГОСУДАРСТВЕННОЕ АВТОНОМНОЕ УЧРЕЖДЕНИЕ ЗДРАВООХРАНЕНИЯ МОСКОВСКОЙ ОБЛАСТИ "ЦЕНТРАЛЬНАЯ ГОРОДСКАЯ БОЛЬНИЦА ИМЕНИ М. В. ГОЛЬЦА"</t>
  </si>
  <si>
    <t>ГОСУДАРСТВЕННОЕ АВТОНОМНОЕ УЧРЕЖДЕНИЕ ЗДРАВООХРАНЕНИЯ МОСКОВСКОЙ ОБЛАСТИ "ХИМКИНСКАЯ ЦЕНТРАЛЬНАЯ КЛИНИЧЕСКАЯ БОЛЬНИЦА"</t>
  </si>
  <si>
    <t>ГОСУДАРСТВЕННОЕ БЮДЖЕТНОЕ УЧРЕЖДЕНИЕ ЗДРАВООХРАНЕНИЯ МОСКОВСКОЙ ОБЛАСТИ "ЩЁЛКОВСКАЯ РАЙОННАЯ БОЛЬНИЦА №1"</t>
  </si>
  <si>
    <t>ФЕДЕРАЛЬНОЕ КАЗЕННОЕ УЧРЕЖДЕНИЕ "ВОЙСКОВАЯ ЧАСТЬ 52583"</t>
  </si>
  <si>
    <t>ГОСУДАРСТВЕННОЕ БЮДЖЕТНОЕ УЧРЕЖДЕНИЕ ЗДРАВООХРАНЕНИЯ МОСКОВСКОЙ ОБЛАСТИ "МОСКОВСКИЙ ОБЛАСТНОЙ ЦЕНТР ОХРАНЫ МАТЕРИНСТВА И ДЕТСТВА"</t>
  </si>
  <si>
    <t>ФЕДЕРАЛЬНОЕ ГОСУДАРСТВЕННОЕ БЮДЖЕТНОЕ УЧРЕЖДЕНИЕ ЗДРАВООХРАНЕНИЯ БОЛЬНИЦА НАУЧНОГО ЦЕНТРА РОССИЙСКОЙ АКАДЕМИИ НАУК В ЧЕРНОГОЛОВКЕ</t>
  </si>
  <si>
    <t>ГОСУДАРСТВЕННОЕ БЮДЖЕТНОЕ УЧРЕЖДЕНИЕ ЗДРАВООХРАНЕНИЯ МОСКОВСКОЙ ОБЛАСТИ "МЫТИЩИНСКАЯ ГОРОДСКАЯ ДЕТСКАЯ ПОЛИКЛИНИКА №2"</t>
  </si>
  <si>
    <t>ГОСУДАРСТВЕННОЕ БЮДЖЕТНОЕ УЧРЕЖДЕНИЕ ЗДРАВООХРАНЕНИЯ МОСКОВСКОЙ ОБЛАСТИ "МЫТИЩИНСКАЯ ГОРОДСКАЯ ДЕТСКАЯ ПОЛИКЛИНИКА№3"</t>
  </si>
  <si>
    <t>ГОСУДАРСТВЕННОЕ БЮДЖЕТНОЕ УЧРЕЖДЕНИЕ ЗДРАВООХРАНЕНИЯ МОСКОВСКОЙ ОБЛАСТИ "МЫТИЩИНСКАЯ ГОРОДСКАЯ ДЕТСКАЯ ПОЛИКЛИНИКА №4"</t>
  </si>
  <si>
    <t>ГОСУДАРСТВЕННОЕ БЮДЖЕТНОЕ УЧРЕЖДЕНИЕ ЗДРАВООХРАНЕНИЯ МОСКОВСКОЙ ОБЛАСТИ "МЫТИЩИНСКАЯ ГОРОДСКАЯ ПОЛИКЛИНИКА №5"</t>
  </si>
  <si>
    <t>НЕГОСУДАРСТВЕННОЕ УЧРЕЖДЕНИЕ ЗДРАВООХРАНЕНИЯ "УЗЛОВАЯ ПОЛИКЛИНИКА НА СТАНЦИИ ОЖЕРЕЛЬЕ ОТКРЫТОГО АКЦИОНЕРНОГО ОБЩЕСТВА "РОССИЙСКИЕ ЖЕЛЕЗНЫЕ ДОРОГИ"</t>
  </si>
  <si>
    <t>ГОСУДАРСТВЕННОЕ БЮДЖЕТНОЕ УЧРЕЖДЕНИЕ ЗДРАВООХРАНЕНИЯ МОСКОВСКОЙ ОБЛАСТИ "ПОДОЛЬСКАЯ ГОРОДСКАЯ ДЕТСКАЯ ПОЛИКЛИНИКА №1"</t>
  </si>
  <si>
    <t>ГОСУДАРСТВЕННОЕ БЮДЖЕТНОЕ УЧРЕЖДЕНИЕ ЗДРАВООХРАНЕНИЯ МОСКОВСКОЙ ОБЛАСТИ "ПОДОЛЬСКАЯ ГОРОДСКАЯ ДЕТСКАЯ ПОЛИКЛИНИКА №2"</t>
  </si>
  <si>
    <t>ФЕДЕРАЛЬНОЕ ГОСУДАРСТВЕННОЕ БЮДЖЕТНОЕ УЧРЕЖДЕНИЕ ЗДРАВООХРАНЕНИЯ "МЕДИКО-САНИТАРНАЯ ЧАСТЬ № 164 ФЕДЕРАЛЬНОГО МЕДИКО-БИОЛОГИЧЕСКОГО АГЕНТСТВА"</t>
  </si>
  <si>
    <t>ФЕДЕРАЛЬНОЕ ГОСУДАРСТВЕННОЕ БЮДЖЕТНОЕ УЧРЕЖДЕНИЕ ЗДРАВООХРАНЕНИЯ БОЛЬНИЦА ПУЩИНСКОГО НАУЧНОГО ЦЕНТРА РОССИЙСКОЙ АКАДЕМИИ НАУК</t>
  </si>
  <si>
    <t>ГОСУДАРСТВЕННОЕ БЮДЖЕТНОЕ УЧРЕЖДЕНИЕ ЗДРАВООХРАНЕНИЯ МОСКОВСКОЙ ОБЛАСТИ "ЖУКОВСКАЯ ГОРОДСКАЯ КЛИНИЧЕСКАЯ БОЛЬНИЦА"</t>
  </si>
  <si>
    <t>ГОСУДАРСТВЕННОЕ БЮДЖЕТНОЕ УЧРЕЖДЕНИЕ ЗДРАВООХРАНЕНИЯ МОСКОВСКОЙ ОБЛАСТИ "КЛИНСКАЯ ДЕТСКАЯ ГОРОДСКАЯ БОЛЬНИЦА"</t>
  </si>
  <si>
    <t>ГОСУДАРСТВЕННОЕ БЮДЖЕТНОЕ УЧРЕЖДЕНИЕ ЗДРАВООХРАНЕНИЯ МОСКОВСКОЙ ОБЛАСТИ "ОДИНЦОВСКАЯ РАЙОННАЯ БОЛЬНИЦА №3"</t>
  </si>
  <si>
    <t>ГОСУДАРСТВЕННОЕ БЮДЖЕТНОЕ УЧРЕЖДЕНИЕ ЗДРАВООХРАНЕНИЯ МОСКОВСКОЙ ОБЛАСТИ "МЕНДЕЛЕЕВСКАЯ ГОРОДСКАЯ БОЛЬНИЦА"</t>
  </si>
  <si>
    <t>ГОСУДАРСТВЕННОЕ БЮДЖЕТНОЕ УЧРЕЖДЕНИЕ ЗДРАВООХРАНЕНИЯ МОСКОВСКОЙ ОБЛАСТИ "ОЗЁРСКАЯ ЦРБ"</t>
  </si>
  <si>
    <t>ГОСУДАРСТВЕННОЕ БЮДЖЕТНОЕ УЧРЕЖДЕНИЕ ЗДРАВООХРАНЕНИЯ МОСКОВСКОЙ ОБЛАСТИ "ГОЛИЦЫНСКАЯ ПОЛИКЛИНИКА"</t>
  </si>
  <si>
    <t>ГОСУДАРСТВЕННОЕ БЮДЖЕТНОЕ УЧРЕЖДЕНИЕ ЗДРАВООХРАНЕНИЯ МОСКОВСКОЙ ОБЛАСТИ "ОДИНЦОВСКАЯ ГОРОДСКАЯ ПОЛИКЛИНИКА №3"</t>
  </si>
  <si>
    <t>ГОСУДАРСТВЕННОЕ БЮДЖЕТНОЕ УЧРЕЖДЕНИЕ ЗДРАВООХРАНЕНИЯ МОСКОВСКОЙ ОБЛАСТИ "ПОДОЛЬСКАЯ ГОРОДСКАЯ ПОЛИКЛИНИКА №1"</t>
  </si>
  <si>
    <t>ГОСУДАРСТВЕННОЕ БЮДЖЕТНОЕ УЧРЕЖДЕНИЕ ЗДРАВООХРАНЕНИЯ МОСКОВСКОЙ ОБЛАСТИ "СЕРПУХОВСКИЙ ГОРОДСКОЙ КОНСУЛЬТАТИВНО-ДИАГНОСТИЧЕСКИЙ ЦЕНТР"</t>
  </si>
  <si>
    <t>ФЕДЕРАЛЬНОЕ ГОСУДАРСТВЕННОЕ БЮДЖЕТНОЕ УЧРЕЖДЕНИЕ ЗДРАВООХРАНЕНИЯ "МЕДИКО-САНИТАРНАЯ ЧАСТЬ №8 ФЕДЕРАЛЬНОГО МЕДИКО-БИОЛОГИЧЕСКОГО АГЕНТСТВА"</t>
  </si>
  <si>
    <t>ГОСУДАРСТВЕННОЕ БЮДЖЕТНОЕ УЧРЕЖДЕНИЕ ЗДРАВООХРАНЕНИЯ МОСКОВСКОЙ ОБЛАСТИ "КОРОЛЁВСКАЯ ГОРОДСКАЯ БОЛЬНИЦА №1"</t>
  </si>
  <si>
    <t>ГОСУДАРСТВЕННОЕ БЮДЖЕТНОЕ УЧРЕЖДЕНИЕ ЗДРАВООХРАНЕНИЯ МОСКОВСКОЙ ОБЛАСТИ "ПОДОЛЬСКАЯ ГОРОДСКАЯ ДЕТСКАЯ ПОЛИКЛИНИКА №3"</t>
  </si>
  <si>
    <t>Код МО</t>
  </si>
  <si>
    <t>010101</t>
  </si>
  <si>
    <t>020101</t>
  </si>
  <si>
    <t>030101</t>
  </si>
  <si>
    <t>030201</t>
  </si>
  <si>
    <t>040101</t>
  </si>
  <si>
    <t>040201</t>
  </si>
  <si>
    <t>040301</t>
  </si>
  <si>
    <t>050101</t>
  </si>
  <si>
    <t>060101</t>
  </si>
  <si>
    <t>070101</t>
  </si>
  <si>
    <t>070301</t>
  </si>
  <si>
    <t>080101</t>
  </si>
  <si>
    <t>к Тарифному соглашению по реализации Московской областной программы обязательного медицинского страхования на 2019 год от 26.12.2018</t>
  </si>
  <si>
    <t>Приложение 2</t>
  </si>
  <si>
    <t>Код услуги</t>
  </si>
  <si>
    <t>Приложение 6</t>
  </si>
  <si>
    <t>Приложение № 11</t>
  </si>
  <si>
    <t xml:space="preserve">к Тарифному соглашению по реализации </t>
  </si>
  <si>
    <t>Московской областной программы ОМС на 2019 год</t>
  </si>
  <si>
    <t>от 26.12.2018</t>
  </si>
  <si>
    <t>Тарифы случаев лечения по видам высокотехнологичной медицинской помощи в соответствии с перечнем видов высокотехнологичной медицинской помощи, включенных в базовую программу обязательного медицинского страхования</t>
  </si>
  <si>
    <r>
      <t>№ группы ВМП</t>
    </r>
    <r>
      <rPr>
        <vertAlign val="superscript"/>
        <sz val="10"/>
        <color indexed="8"/>
        <rFont val="Times New Roman"/>
        <family val="1"/>
        <charset val="204"/>
      </rPr>
      <t>1</t>
    </r>
  </si>
  <si>
    <r>
      <t>Наименование вида ВМП</t>
    </r>
    <r>
      <rPr>
        <vertAlign val="superscript"/>
        <sz val="10"/>
        <color indexed="8"/>
        <rFont val="Times New Roman"/>
        <family val="1"/>
        <charset val="204"/>
      </rPr>
      <t>1</t>
    </r>
  </si>
  <si>
    <t>Вид высокотехнологичной медицинской помощи</t>
  </si>
  <si>
    <r>
      <t>Коды по МКБ-10</t>
    </r>
    <r>
      <rPr>
        <vertAlign val="superscript"/>
        <sz val="10"/>
        <color indexed="8"/>
        <rFont val="Times New Roman"/>
        <family val="1"/>
        <charset val="204"/>
      </rPr>
      <t>2</t>
    </r>
  </si>
  <si>
    <t>Модель пациента</t>
  </si>
  <si>
    <t>Вид лечения</t>
  </si>
  <si>
    <t>Метод лечения</t>
  </si>
  <si>
    <r>
      <t>Норматив финансовых затрат на единицу объема предоставления медицинской помощи</t>
    </r>
    <r>
      <rPr>
        <vertAlign val="superscript"/>
        <sz val="10"/>
        <color indexed="8"/>
        <rFont val="Times New Roman"/>
        <family val="1"/>
        <charset val="204"/>
      </rPr>
      <t>3</t>
    </r>
    <r>
      <rPr>
        <sz val="10"/>
        <color indexed="8"/>
        <rFont val="Times New Roman"/>
        <family val="1"/>
        <charset val="204"/>
      </rPr>
      <t>, рублей</t>
    </r>
  </si>
  <si>
    <t>Абдоминальная хирургия</t>
  </si>
  <si>
    <t>1.</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</si>
  <si>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</si>
  <si>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01.00.1.001</t>
  </si>
  <si>
    <t>К86.0 - K86.8</t>
  </si>
  <si>
    <t>заболевания поджелудочной железы</t>
  </si>
  <si>
    <t>хирургическое лечение</t>
  </si>
  <si>
    <t>резекция поджелудочной железы субтотальная</t>
  </si>
  <si>
    <t>001</t>
  </si>
  <si>
    <t>3010001001001</t>
  </si>
  <si>
    <t>наложение гепатикоеюноанастомоза</t>
  </si>
  <si>
    <t>002</t>
  </si>
  <si>
    <t>3010001001002</t>
  </si>
  <si>
    <t>резекция поджелудочной железы эндоскопическая</t>
  </si>
  <si>
    <t>003</t>
  </si>
  <si>
    <t>3010001001003</t>
  </si>
  <si>
    <t>дистальная резекция поджелудочной железы с сохранением селезенки</t>
  </si>
  <si>
    <t>004</t>
  </si>
  <si>
    <t>3010001001004</t>
  </si>
  <si>
    <t>дистальная резекция поджелудочной железы со спленэктомией</t>
  </si>
  <si>
    <t>005</t>
  </si>
  <si>
    <t>3010001001005</t>
  </si>
  <si>
    <t>срединная резекция поджелудочной железы (атипичная резекция)</t>
  </si>
  <si>
    <t>006</t>
  </si>
  <si>
    <t>3010001001006</t>
  </si>
  <si>
    <t>панкреатодуоденальная резекция с резекцией желудка</t>
  </si>
  <si>
    <t>007</t>
  </si>
  <si>
    <t>3010001001007</t>
  </si>
  <si>
    <t>субтотальная резекция головки поджелудочной железы продольная панкреатоеюностомия</t>
  </si>
  <si>
    <t>458</t>
  </si>
  <si>
    <t>3010001001458</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</si>
  <si>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</si>
  <si>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01.00.1.002</t>
  </si>
  <si>
    <t>D18.0, D13.4, D13.5, B67.0, K76.6, K76.8, Q26.5, I85.0</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</si>
  <si>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</si>
  <si>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</si>
  <si>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008</t>
  </si>
  <si>
    <t>3010001002008</t>
  </si>
  <si>
    <t>резекция одного сегмента печени</t>
  </si>
  <si>
    <t>009</t>
  </si>
  <si>
    <t>3010001002009</t>
  </si>
  <si>
    <t>резекция сегмента (сегментов) печени с реконструктивно-пластическим компонентом</t>
  </si>
  <si>
    <t>010</t>
  </si>
  <si>
    <t>3010001002010</t>
  </si>
  <si>
    <t>резекция печени атипичная</t>
  </si>
  <si>
    <t>011</t>
  </si>
  <si>
    <t>3010001002011</t>
  </si>
  <si>
    <t>эмболизация печени с использованием лекарственных средств</t>
  </si>
  <si>
    <t>012</t>
  </si>
  <si>
    <t>3010001002012</t>
  </si>
  <si>
    <t>резекция сегмента (сегментов) печени комбинированная с ангиопластикой</t>
  </si>
  <si>
    <t>460</t>
  </si>
  <si>
    <t>3010001002460</t>
  </si>
  <si>
    <t>абляция при новообразованиях печени</t>
  </si>
  <si>
    <t>461</t>
  </si>
  <si>
    <t>3010001002461</t>
  </si>
  <si>
    <t>Реконструктивно-пластические, в том числе лапароскопически ассистированные операции на тонкой, толстой кишке и промежности</t>
  </si>
  <si>
    <t>01.00.1.003</t>
  </si>
  <si>
    <t>D12.6, K60.4, N82.2, N82.3, N82.4, K57.2, K59.3, Q43.1, Q43.2, Q43.3, Q52.2; K59.0, K59.3; Z93.2, Z93.3, K55.2, K51, K50.0, K50.1, K50.8, К57.2, К62.3, К62.8</t>
  </si>
  <si>
    <t>семейный аденоматоз толстой кишки, тотальное поражение всех отделов толстой кишки полипами</t>
  </si>
  <si>
    <t>реконструктивно-пластическая операция по восстановлению непрерывности кишечника - закрытие стомы с формированием анастомоза</t>
  </si>
  <si>
    <t>013</t>
  </si>
  <si>
    <t>3010001003013</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</si>
  <si>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</si>
  <si>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522</t>
  </si>
  <si>
    <t>3010001003522</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</si>
  <si>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</si>
  <si>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</si>
  <si>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464</t>
  </si>
  <si>
    <t>3010001003464</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</si>
  <si>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</si>
  <si>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</si>
  <si>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465</t>
  </si>
  <si>
    <t>3010001003465</t>
  </si>
  <si>
    <t>дивертикулярная болезнь ободочной кишки, осложненное течение</t>
  </si>
  <si>
    <t>резекция ободочной кишки, в том числе с ликвидацией свища</t>
  </si>
  <si>
    <t>466</t>
  </si>
  <si>
    <t>3010001003466</t>
  </si>
  <si>
    <t>мегадолихоколон, рецидивирующие завороты сигмовидной кишки</t>
  </si>
  <si>
    <t>резекция ободочной кишки с аппендэктомией, разворотом кишки на 180 градусов, формированием асцендо-ректального анастомоза</t>
  </si>
  <si>
    <t>467</t>
  </si>
  <si>
    <t>3010001003467</t>
  </si>
  <si>
    <t>болезнь Гиршпрунга, мегадолихосигма</t>
  </si>
  <si>
    <t>резекция ободочной кишки с формированием наданального конце-бокового колоректального анастомоза</t>
  </si>
  <si>
    <t>468</t>
  </si>
  <si>
    <t>3010001003468</t>
  </si>
  <si>
    <t>хронический толстокишечный стаз в стадии декомпенсации</t>
  </si>
  <si>
    <t>469</t>
  </si>
  <si>
    <t>3010001003469</t>
  </si>
  <si>
    <t>колостома, илеостома, еюностома, состояние после обструктивной резекции ободочной кишки</t>
  </si>
  <si>
    <t>реконструктивно-восстановительная операция по восстановлению непрерывности кишечника с ликвидацией стомы, формированием анастомоза</t>
  </si>
  <si>
    <t>470</t>
  </si>
  <si>
    <t>3010001003470</t>
  </si>
  <si>
    <t>врожденная ангиодисплазия толстой кишки</t>
  </si>
  <si>
    <t>резекция пораженных отделов ободочной и (или) прямой кишки</t>
  </si>
  <si>
    <t>471</t>
  </si>
  <si>
    <t>3010001003471</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</si>
  <si>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</si>
  <si>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</si>
  <si>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472</t>
  </si>
  <si>
    <t>3010001003472</t>
  </si>
  <si>
    <t>колэктомия с брюшно-анальной резекцией прямой кишки, илеостомия</t>
  </si>
  <si>
    <t>473</t>
  </si>
  <si>
    <t>3010001003473</t>
  </si>
  <si>
    <t>резекция оставшихся отделов ободочной и прямой кишки, илеостомия</t>
  </si>
  <si>
    <t>474</t>
  </si>
  <si>
    <t>3010001003474</t>
  </si>
  <si>
    <t>болезнь Крона тонкой, толстой кишки и в форме илеоколита, осложненное течение, тяжелая гормонозависимая или гормонорезистентная форма</t>
  </si>
  <si>
    <t>475</t>
  </si>
  <si>
    <t>3010001003475</t>
  </si>
  <si>
    <t>резекция пораженного участка тонкой и (или) толстой кишки, в том числе с формированием анастомоза, илеостомия (колостомия)</t>
  </si>
  <si>
    <t>476</t>
  </si>
  <si>
    <t>3010001003476</t>
  </si>
  <si>
    <t>2.</t>
  </si>
  <si>
    <t>Хирургическое лечение новообразований надпочечников и забрюшинного пространства</t>
  </si>
  <si>
    <t>01.00.2.004</t>
  </si>
  <si>
    <t>Е27.5, D35.0, D48.3, Е26.0, Е24</t>
  </si>
  <si>
    <t xml:space="preserve">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
</t>
  </si>
  <si>
    <t>односторонняя адреналэктомия открытым доступом (лапаротомия, люмботомия, торакофренолапаротомия)</t>
  </si>
  <si>
    <t>477</t>
  </si>
  <si>
    <t>3010002004477</t>
  </si>
  <si>
    <t>удаление параганглиомы открытым доступом (лапаротомия, люмботомия, торакофренолапаротомия)</t>
  </si>
  <si>
    <t>478</t>
  </si>
  <si>
    <t>3010002004478</t>
  </si>
  <si>
    <t>эндоскопическое удаление параганглиомы аортокавальная лимфаденэктомия лапаротомным доступом</t>
  </si>
  <si>
    <t>479</t>
  </si>
  <si>
    <t>3010002004479</t>
  </si>
  <si>
    <t>эндоскопическая адреналэктомия с опухолью</t>
  </si>
  <si>
    <t>481</t>
  </si>
  <si>
    <t>3010002004481</t>
  </si>
  <si>
    <t>двусторонняя эндоскопическая адреналэктомия; двусторонняя эндоскопическая адреналэктомия с опухолями; аортокавальная лимфаденэктомия эндоскопическая</t>
  </si>
  <si>
    <t>482</t>
  </si>
  <si>
    <t>3010002004482</t>
  </si>
  <si>
    <t>удаление неорганной забрюшинной опухоли</t>
  </si>
  <si>
    <t>485</t>
  </si>
  <si>
    <t>3010002004485</t>
  </si>
  <si>
    <t>Акушерство и гинекология</t>
  </si>
  <si>
    <t>3.</t>
  </si>
  <si>
    <t>Комплексное лечение при привычном невынашивании беременности, вызванном тромбофилическими мутациями, антифосфолипидным синдромом, резус-сенсибилизацией, с применением химиотерапевтических, генно-инженерных, биологических, онтогенетических, молекулярно-генетических и иммуногенетических методов коррекции</t>
  </si>
  <si>
    <t>02.00.3.001</t>
  </si>
  <si>
    <t>О36.0, О36.1</t>
  </si>
  <si>
    <t>привычный выкидыш, сопровождающийся резус-иммунизацией</t>
  </si>
  <si>
    <t>терапевтическое лечение</t>
  </si>
  <si>
    <t>терапия с использованием генно-инженерных лекарственных препаратов,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</si>
  <si>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523</t>
  </si>
  <si>
    <t>3020003001523</t>
  </si>
  <si>
    <t>О28.0</t>
  </si>
  <si>
    <t>привычный выкидыш, обусловленный сочетанной тромбофилией (антифосфолипидный синдром и врожденная тромбофилия) с гибелью плода или тромбозом при предыдущей беременности</t>
  </si>
  <si>
    <t>терапия с использованием генно-инженерных лекарственных с последующим введением иммуноглобулинов под контролем молекулярных диагностических методик, иммуноферментных, гемостазиологических методов исследования</t>
  </si>
  <si>
    <t>524</t>
  </si>
  <si>
    <t>3020003001524</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</si>
  <si>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 пластические операции  (сакровагинопексию с лапароскопической ассистенцией, оперативные вмешательства с использованием сетчатых протезов)</t>
  </si>
  <si>
    <t>02.00.3.004</t>
  </si>
  <si>
    <t>N81, N88.4, N88.1</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</si>
  <si>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</si>
  <si>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операции эндоскопическим, влагалищным и абдоминальным доступом и их сочетание в различной комбинации (слинговая операция (TVT-0, TVT, TOT) с использованием имплантатов)</t>
  </si>
  <si>
    <t>030</t>
  </si>
  <si>
    <t>3020003004030</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</si>
  <si>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</si>
  <si>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031</t>
  </si>
  <si>
    <t>3020003004031</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</si>
  <si>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</si>
  <si>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032</t>
  </si>
  <si>
    <t>3020003004032</t>
  </si>
  <si>
    <t>операции эндоскопическим, влагалищным и абдоминальным доступом и их сочетание в различной комбинации (пластика сфинктера прямой кишки)</t>
  </si>
  <si>
    <t>033</t>
  </si>
  <si>
    <t>3020003004033</t>
  </si>
  <si>
    <t>операции эндоскопическим, влагалищным и абдоминальным доступом и их сочетание в различной комбинации (пластика шейки матки)</t>
  </si>
  <si>
    <t>034</t>
  </si>
  <si>
    <t>3020003004034</t>
  </si>
  <si>
    <t>N99.3</t>
  </si>
  <si>
    <t>выпадение стенок влагалища после экстирпации матки</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</si>
  <si>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(TVT-0, TVT, TOT) с использованием имплантатов)</t>
  </si>
  <si>
    <t>035</t>
  </si>
  <si>
    <t>3020003004035</t>
  </si>
  <si>
    <t>N39.4</t>
  </si>
  <si>
    <t>стрессовое недержание мочи в сочетании с опущением и (или) выпадением органов малого таза</t>
  </si>
  <si>
    <t>слинговые операции (TVT-0, TVT, TOT) с использованием имплантатов</t>
  </si>
  <si>
    <t>036</t>
  </si>
  <si>
    <t>3020003004036</t>
  </si>
  <si>
    <t>4.</t>
  </si>
  <si>
    <t>Хирургическое органосохраняющее и реконструктивно-пластическое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доступов</t>
  </si>
  <si>
    <t>02.00.4.006</t>
  </si>
  <si>
    <t>D26, D27, D28, D25</t>
  </si>
  <si>
    <t>доброкачественная опухоль шейки матки, а также гигантская (от 8 см и более) доброкачественная опухоль яичника, вульвы у женщин репродуктивного возраста. Гигантская миома матки у женщин репродуктивного возраста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</si>
  <si>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</si>
  <si>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525</t>
  </si>
  <si>
    <t>3020004006525</t>
  </si>
  <si>
    <t>Гастроэнтерология</t>
  </si>
  <si>
    <r>
      <t xml:space="preserve"> </t>
    </r>
    <r>
      <rPr>
        <sz val="10"/>
        <color indexed="8"/>
        <rFont val="Times New Roman"/>
        <family val="1"/>
        <charset val="204"/>
      </rPr>
      <t>5.</t>
    </r>
  </si>
  <si>
    <t>Поликомпонентная терапия при язвенном колите и болезни Крона 3 и 4 степени активности, гормонозависимых и гормонорезистентных формах, тяжелой форме целиакии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</si>
  <si>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03.00.5.001</t>
  </si>
  <si>
    <t>К50, К51, К90.0</t>
  </si>
  <si>
    <t>язвенный колит и болезнь Крона 3 и 4 степени активности, гормонозависимые и гормонорезистентные формы. Тяжелые формы целиакии</t>
  </si>
  <si>
    <t>поликомпонентная терапия химиотерапевтическими и генно-инженерными биологическими лекарственными препаратами под контролем иммунологических, морфологических, гистохимических инструментальных исследований</t>
  </si>
  <si>
    <t>038</t>
  </si>
  <si>
    <t>3030005001038</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</si>
  <si>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</si>
  <si>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03.00.5.002</t>
  </si>
  <si>
    <t>K73.2, К74.3, К83.0, B18.0, B18.1, B18.2</t>
  </si>
  <si>
    <t xml:space="preserve">хронический аутоиммунный гепатит в сочетании с первично-склерозирующим холангитом
</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</si>
  <si>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</si>
  <si>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039</t>
  </si>
  <si>
    <t>3030005002039</t>
  </si>
  <si>
    <t>хронический аутоиммунный гепатит в сочетании с первичным билиарным циррозом печени</t>
  </si>
  <si>
    <t>531</t>
  </si>
  <si>
    <t>хронический аутоиммунный гепатит в сочетании с хроническим вирусным гепатитом С</t>
  </si>
  <si>
    <t>532</t>
  </si>
  <si>
    <t>хронический аутоиммунный гепатит в сочетании с хроническим вирусным гепатитом В</t>
  </si>
  <si>
    <t>533</t>
  </si>
  <si>
    <t>Гематология</t>
  </si>
  <si>
    <r>
      <t xml:space="preserve"> </t>
    </r>
    <r>
      <rPr>
        <sz val="10"/>
        <color indexed="8"/>
        <rFont val="Times New Roman"/>
        <family val="1"/>
        <charset val="204"/>
      </rPr>
      <t>6.</t>
    </r>
  </si>
  <si>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</si>
  <si>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04.00.6.001</t>
  </si>
  <si>
    <t>D69.1, D82.0, D69.5, D58, D59</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</si>
  <si>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</si>
  <si>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прокоагулянтная терапия с использованием рекомбинантных препаратов факторов свертывания, массивные трансфузии компонентов донорской крови</t>
  </si>
  <si>
    <t>040</t>
  </si>
  <si>
    <t>3040006001040</t>
  </si>
  <si>
    <t>D69.3</t>
  </si>
  <si>
    <t>патология гемостаза, резистентная к стандартной терапии, и (или) с течением, осложненным угрожаемыми геморрагическими явлениями</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</si>
  <si>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</si>
  <si>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041</t>
  </si>
  <si>
    <t>3040006001041</t>
  </si>
  <si>
    <t>D69.0</t>
  </si>
  <si>
    <t>патология гемостаза, резистентная к стандартной терапии, и (или) с течением, осложненным тромбозами или тромбоэмболиями</t>
  </si>
  <si>
    <t>комбинированное лечение</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</si>
  <si>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</si>
  <si>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042</t>
  </si>
  <si>
    <t>3040006001042</t>
  </si>
  <si>
    <t>М31.1</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</si>
  <si>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</si>
  <si>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</si>
  <si>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t>043</t>
  </si>
  <si>
    <t>3040006001043</t>
  </si>
  <si>
    <t>D68.8</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</si>
  <si>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</si>
  <si>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</si>
  <si>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044</t>
  </si>
  <si>
    <t>3040006001044</t>
  </si>
  <si>
    <t>E83.0, Е83.1, Е83.2</t>
  </si>
  <si>
    <t>цитопенический синдром, перегрузка железом, цинком и медью</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</si>
  <si>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</si>
  <si>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045</t>
  </si>
  <si>
    <t>3040006001045</t>
  </si>
  <si>
    <t>D59, D56, D57.0, D58</t>
  </si>
  <si>
    <t>гемолитический криз при гемолитических анемиях различного генеза, в том числе аутоиммунного, при пароксизмальной ночной гемоглобинурии</t>
  </si>
  <si>
    <t>комбинирован­ное лечение</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</si>
  <si>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</si>
  <si>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046</t>
  </si>
  <si>
    <t>3040006001046</t>
  </si>
  <si>
    <t>D70</t>
  </si>
  <si>
    <r>
      <t>агранулоцитоз с показателями нейтрофильных лейкоцитов крови 0,5х10</t>
    </r>
    <r>
      <rPr>
        <vertAlign val="superscript"/>
        <sz val="10"/>
        <color indexed="8"/>
        <rFont val="Times New Roman"/>
        <family val="1"/>
        <charset val="204"/>
      </rPr>
      <t>9</t>
    </r>
    <r>
      <rPr>
        <sz val="10"/>
        <color indexed="8"/>
        <rFont val="Times New Roman"/>
        <family val="1"/>
        <charset val="204"/>
      </rPr>
      <t>/л и ниже</t>
    </r>
  </si>
  <si>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</si>
  <si>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t>047</t>
  </si>
  <si>
    <t>3040006001047</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</si>
  <si>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</si>
  <si>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</si>
  <si>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</si>
  <si>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048</t>
  </si>
  <si>
    <t>3040006001048</t>
  </si>
  <si>
    <r>
      <t xml:space="preserve"> </t>
    </r>
    <r>
      <rPr>
        <sz val="10"/>
        <color indexed="8"/>
        <rFont val="Times New Roman"/>
        <family val="1"/>
        <charset val="204"/>
      </rPr>
      <t>7.</t>
    </r>
  </si>
  <si>
    <t>Интенсивная терапия, включающая методы экстракорпорального воздействия на кровь у больных с порфириями</t>
  </si>
  <si>
    <t>04.00.7.002</t>
  </si>
  <si>
    <t>Е80.0, Е80.1, Е80.2</t>
  </si>
  <si>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</si>
  <si>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комплексная консервативная терапия, включая эфферентные и афференные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</si>
  <si>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t>049</t>
  </si>
  <si>
    <t>3040007002049</t>
  </si>
  <si>
    <t>Детская хирургия в период новорожденности</t>
  </si>
  <si>
    <t xml:space="preserve"> 8.</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</si>
  <si>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</si>
  <si>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27.00.8.003</t>
  </si>
  <si>
    <t>Q33.0, Q33.2, Q39.0, Q39.1, Q39.2</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</si>
  <si>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</si>
  <si>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</si>
  <si>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516</t>
  </si>
  <si>
    <t>3270008003516</t>
  </si>
  <si>
    <t xml:space="preserve">прямой эзофаго-эзофаго анастомоз, в том числе этапные операции на пищеводе и желудке, ликвидация трахеопищеводного свища </t>
  </si>
  <si>
    <t>517</t>
  </si>
  <si>
    <t>3270008003517</t>
  </si>
  <si>
    <t>Дерматовенерология</t>
  </si>
  <si>
    <r>
      <t xml:space="preserve"> </t>
    </r>
    <r>
      <rPr>
        <sz val="10"/>
        <color indexed="8"/>
        <rFont val="Times New Roman"/>
        <family val="1"/>
        <charset val="204"/>
      </rPr>
      <t>9.</t>
    </r>
  </si>
  <si>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</si>
  <si>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05.00.9.001</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</si>
  <si>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</si>
  <si>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</si>
  <si>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плазмафереза в сочетании с цитостатическими и иммуносупрес­сивными лекарственными препаратами и синтетическими производными витамина А</t>
  </si>
  <si>
    <t>050</t>
  </si>
  <si>
    <t>3050009001050</t>
  </si>
  <si>
    <t>L40.1, L40.3</t>
  </si>
  <si>
    <t>пустулезные формы псориаза при отсутствии эффективности ранее проводимых методов системного и физиотерапевтического лечения</t>
  </si>
  <si>
    <t>лечение с применением цитоста­тических и иммуносупрессивных лекарственных препаратов, синтетических производных витамина А в сочетании с применением плазмафереза</t>
  </si>
  <si>
    <t>051</t>
  </si>
  <si>
    <t>3050009001051</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</si>
  <si>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</si>
  <si>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</si>
  <si>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А</t>
  </si>
  <si>
    <t>052</t>
  </si>
  <si>
    <t>3050009001052</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</si>
  <si>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</si>
  <si>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</si>
  <si>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 и плазмаферезом</t>
  </si>
  <si>
    <t>053</t>
  </si>
  <si>
    <t>3050009001053</t>
  </si>
  <si>
    <t>L10.0, L10.1, L10.2, L10.4</t>
  </si>
  <si>
    <t>истинная (акантолитическая) пузырчатка</t>
  </si>
  <si>
    <t>лечение с применением системных глюкокортикостероидных, цитостатических, иммуносупрессивных, антибактериальных лекарственных препаратов</t>
  </si>
  <si>
    <t>054</t>
  </si>
  <si>
    <t>3050009001054</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</si>
  <si>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</si>
  <si>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</si>
  <si>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</si>
  <si>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055</t>
  </si>
  <si>
    <t>3050009001055</t>
  </si>
  <si>
    <t>Лечение тяжелых, резистентных форм псориаза, включая псориатический артрит, с применением генно-инженерных биологических лекарственных препаратов</t>
  </si>
  <si>
    <t>05.00.9.002</t>
  </si>
  <si>
    <t>тяжелые распространенные формы псориаза, резистентные к другим видам системной терапии</t>
  </si>
  <si>
    <t>лечение с применением генно-инженерных биологических лекарственных препаратов в сочетании с иммуносупрессивными лекарственными препаратами</t>
  </si>
  <si>
    <t>056</t>
  </si>
  <si>
    <t>3050009002056</t>
  </si>
  <si>
    <t>тяжелые распространенные формы псориаза артропатического, резистентные к другим видам системной терапии</t>
  </si>
  <si>
    <t>лечение с применением генно-инженерных биологических лекарственных препаратов</t>
  </si>
  <si>
    <t>057</t>
  </si>
  <si>
    <t>3050009002057</t>
  </si>
  <si>
    <t>Комбустиология</t>
  </si>
  <si>
    <t>Комплексное лечение больных с обширными ожогами от 30 до 49 процентов поверхности тела различной локализации или ожогами особых локализаций, в том числе термоингаляционными травмами</t>
  </si>
  <si>
    <t>06.00.10.001</t>
  </si>
  <si>
    <t>T20, T21, T22, T23, T24, T25, Т27, T29, T30, T31.3, Т31.4, Т32.3, Т32.4, Т58, Т59, T75.4</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</si>
  <si>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</si>
  <si>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</si>
  <si>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3060010001537</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</si>
  <si>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</si>
  <si>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06.00.11.002</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</si>
  <si>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</si>
  <si>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Нейрохирургия</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</si>
  <si>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</si>
  <si>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08.00.12.001</t>
  </si>
  <si>
    <t>C71.0, C71.1, C71.2, C71.3, C71.4, C79.3, D33.0, D43.0</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</si>
  <si>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</si>
  <si>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удаление опухоли с применением интраоперационной навигации</t>
  </si>
  <si>
    <t>058</t>
  </si>
  <si>
    <t>3080012001058</t>
  </si>
  <si>
    <t>удаление опухоли с применением интраоперационного ультразвукового сканирования</t>
  </si>
  <si>
    <t>059</t>
  </si>
  <si>
    <t>3080012001059</t>
  </si>
  <si>
    <t>удаление опухоли с применением двух и более методов лечения (интраоперационных технологий)</t>
  </si>
  <si>
    <t>060</t>
  </si>
  <si>
    <t>3080012001060</t>
  </si>
  <si>
    <t>C71.5, C79.3, D33.0, D43.0</t>
  </si>
  <si>
    <t>внутримозговые злокачественные (первичные и вторичные) и доброкачественные новообразования боковых и III желудочка мозга</t>
  </si>
  <si>
    <t>061</t>
  </si>
  <si>
    <t>3080012001061</t>
  </si>
  <si>
    <t>062</t>
  </si>
  <si>
    <t>3080012001062</t>
  </si>
  <si>
    <t>063</t>
  </si>
  <si>
    <t>3080012001063</t>
  </si>
  <si>
    <t>С71.6, C71.7, C79.3, D33.1, D18.0, D43.1</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</si>
  <si>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</si>
  <si>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064</t>
  </si>
  <si>
    <t>3080012001064</t>
  </si>
  <si>
    <t>065</t>
  </si>
  <si>
    <t>3080012001065</t>
  </si>
  <si>
    <t xml:space="preserve">удаление опухоли с применением двух и более методов лечения (интраоперационных технологий) </t>
  </si>
  <si>
    <t>066</t>
  </si>
  <si>
    <t>3080012001066</t>
  </si>
  <si>
    <t>С71.6, C79.3, D33.1, D18.0, D43.1</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</si>
  <si>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</si>
  <si>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</si>
  <si>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067</t>
  </si>
  <si>
    <t>3080012001067</t>
  </si>
  <si>
    <t>удаление опухоли с применением интраоперационной флюоресцентной микроскопии и эндоскопии</t>
  </si>
  <si>
    <t>068</t>
  </si>
  <si>
    <t>3080012001068</t>
  </si>
  <si>
    <t>D18.0, Q28.3</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</si>
  <si>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</si>
  <si>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</si>
  <si>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069</t>
  </si>
  <si>
    <t>3080012001069</t>
  </si>
  <si>
    <t>070</t>
  </si>
  <si>
    <t>3080012001070</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</si>
  <si>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</si>
  <si>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08.00.12.002</t>
  </si>
  <si>
    <t>C70.0, C79.3, D32.0, D43.1, Q85</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</si>
  <si>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</si>
  <si>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071</t>
  </si>
  <si>
    <t>3080012002071</t>
  </si>
  <si>
    <t>072</t>
  </si>
  <si>
    <t>3080012002072</t>
  </si>
  <si>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новообразований шишковидной железы (в том числе кистозных), туберозном склерозе, гамартозе</t>
  </si>
  <si>
    <t>08.00.12.003</t>
  </si>
  <si>
    <t>С72.2, D33.3, Q85</t>
  </si>
  <si>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</si>
  <si>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t>073</t>
  </si>
  <si>
    <t>3080012003073</t>
  </si>
  <si>
    <t>удаление опухоли с применением эндоскопической ассистенции</t>
  </si>
  <si>
    <t>074</t>
  </si>
  <si>
    <t>3080012003074</t>
  </si>
  <si>
    <t>C75.3, D35.2 - D35.4, D44.5, Q04.6</t>
  </si>
  <si>
    <t>аденомы гипофиза, краниофарингиомы, злокачественные и доброкачественные новообразования шишковидной железы. Врожденные церебральные кисты</t>
  </si>
  <si>
    <t>075</t>
  </si>
  <si>
    <t>3080012003075</t>
  </si>
  <si>
    <t>076</t>
  </si>
  <si>
    <t>3080012003076</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</si>
  <si>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</si>
  <si>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08.00.12.004</t>
  </si>
  <si>
    <t>С31</t>
  </si>
  <si>
    <t>злокачественные новообразования придаточных пазух носа, прорастающие в полость черепа</t>
  </si>
  <si>
    <t>077</t>
  </si>
  <si>
    <t>3080012004077</t>
  </si>
  <si>
    <t>078</t>
  </si>
  <si>
    <t>3080012004078</t>
  </si>
  <si>
    <t>С41.0, С43.4, С44.4, С79.4, С79.5, С49.0, D16.4, D48.0</t>
  </si>
  <si>
    <t>злокачественные (первичные и вторичные) и доброкачественные новообразования костей черепа и лицевого скелета, прорастающие в полость черепа</t>
  </si>
  <si>
    <t>079</t>
  </si>
  <si>
    <t>3080012004079</t>
  </si>
  <si>
    <t>D76.0, D76.3, M85.4, M85.5</t>
  </si>
  <si>
    <t>эозинофильная гранулема кости, ксантогранулема, аневризматическая костная киста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</si>
  <si>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</si>
  <si>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080</t>
  </si>
  <si>
    <t>3080012004080</t>
  </si>
  <si>
    <t>081</t>
  </si>
  <si>
    <t>3080012004081</t>
  </si>
  <si>
    <t>D10.6, D21.0, D10.9</t>
  </si>
  <si>
    <t>доброкачественные новообразования носоглотки и мягких тканей головы, лица и шеи, прорастающие в полость черепа</t>
  </si>
  <si>
    <t>082</t>
  </si>
  <si>
    <t>3080012004082</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</si>
  <si>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</si>
  <si>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08.00.12.005</t>
  </si>
  <si>
    <t>C41.2, C41.4, C70.1, C72.0, C72.1, C72.8, C79.4, C79.5, C90.0, C90.2, D48.0, D16.6, D16.8, D18.0, D32.1, D33.4, D33.7, D36.1, D43.4, Q06.8, M85.5</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</si>
  <si>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</si>
  <si>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</si>
  <si>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083</t>
  </si>
  <si>
    <t>3080012005083</t>
  </si>
  <si>
    <t>Микрохирургические вмешательства при патологии сосудов головного и спинного мозга, внутримозговых и внутрижелудочковых гематомах</t>
  </si>
  <si>
    <t>08.00.12.006</t>
  </si>
  <si>
    <t>Q28.2</t>
  </si>
  <si>
    <t>артериовенозная мальформация головного мозга</t>
  </si>
  <si>
    <t>удаление артериовенозных мальформаций</t>
  </si>
  <si>
    <t>084</t>
  </si>
  <si>
    <t>3080012006084</t>
  </si>
  <si>
    <t>I60, I61, I62</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</si>
  <si>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</si>
  <si>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клипирование артериальных аневризм</t>
  </si>
  <si>
    <t>085</t>
  </si>
  <si>
    <t>3080012006085</t>
  </si>
  <si>
    <t>стереотаксическое дренирование и тромболизис гематом</t>
  </si>
  <si>
    <t>086</t>
  </si>
  <si>
    <t>3080012006086</t>
  </si>
  <si>
    <t>Реконструктивные вмешательства на экстракраниальных отделах церебральных артерий</t>
  </si>
  <si>
    <t>08.00.12.007</t>
  </si>
  <si>
    <t>I65.0 - I65.3, I65.8, I66, I67.8</t>
  </si>
  <si>
    <t>окклюзии, стенозы, эмболии, тромбозы, гемодинамически значимые патологические извитости экстракраниальных отделов церебральных артерий</t>
  </si>
  <si>
    <t>реконструктивные вмешательства на экстракраниальных отделах церебральных артерий</t>
  </si>
  <si>
    <t>088</t>
  </si>
  <si>
    <t>3080012007088</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</si>
  <si>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</si>
  <si>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08.00.12.008</t>
  </si>
  <si>
    <t>M84.8, М85.0, М85.5, Q01, Q67.2, Q67.3, Q75.0, Q75.2, Q75.8, Q87.0, S02.1, S02.2, S02.7 - S02.9, Т90.2, T88.8</t>
  </si>
  <si>
    <t>дефекты и деформации свода и основания черепа, лицевого скелета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</si>
  <si>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</si>
  <si>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089</t>
  </si>
  <si>
    <t>3080012008089</t>
  </si>
  <si>
    <t>Внутрисосудистый тромболизис при окклюзиях церебральных артерий и синусов</t>
  </si>
  <si>
    <t>08.00.13.009</t>
  </si>
  <si>
    <t>I67.6</t>
  </si>
  <si>
    <t>тромбоз церебральных артерий и синусов</t>
  </si>
  <si>
    <t>внутрисосудистый тромболизис церебральных артерий и синусов</t>
  </si>
  <si>
    <t>087</t>
  </si>
  <si>
    <t>3080013009087</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</si>
  <si>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</si>
  <si>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08.00.14.010</t>
  </si>
  <si>
    <t>G91, G93.0, Q03</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</si>
  <si>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</si>
  <si>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</si>
  <si>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486</t>
  </si>
  <si>
    <t>3080014010486</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</si>
  <si>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</si>
  <si>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08.00.15.010</t>
  </si>
  <si>
    <t>487</t>
  </si>
  <si>
    <t>3080015010487</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</si>
  <si>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</si>
  <si>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08.00.16.013</t>
  </si>
  <si>
    <t>G95.1, G95.2, G95.8, G95.9, M42, M43, M45, M46, M48, M50, M51, M53, M92, M93, M95, G95.1, G95.2, G95.8, G95.9, Q76.2</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</si>
  <si>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</si>
  <si>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</si>
  <si>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535</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</si>
  <si>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</si>
  <si>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08.00.17.015</t>
  </si>
  <si>
    <t>эндоваскулярное вмешательство с применением адгезивных клеевых композиций, микроэмболов, микроспиралей и стентов</t>
  </si>
  <si>
    <t>539</t>
  </si>
  <si>
    <t>Неонатология</t>
  </si>
  <si>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</si>
  <si>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27.00.18.001</t>
  </si>
  <si>
    <t>Р22, Р23, Р36, Р10.0, Р10.1, Р10.2, Р10.3, Р10.4, Р10.8, Р11.1, Р11.5, Р52.1, Р52.2, Р52.4, Р52.6, Р90.0, Р91.0, Р91.2, Р91.4, Р91.5</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</si>
  <si>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</si>
  <si>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доплерографического определения кровотока в магистральных артериях, а также лучевых (включая магнитно-резонансную томографию), иммунологических и молекулярно-генетических исследований</t>
  </si>
  <si>
    <t>091</t>
  </si>
  <si>
    <t>3270018001091</t>
  </si>
  <si>
    <t>противосудорожная терапия с учетом характера электроэнцефалограммы и анализа записи видеомониторинга</t>
  </si>
  <si>
    <t>092</t>
  </si>
  <si>
    <t>3270018001092</t>
  </si>
  <si>
    <t>традиционная пациент-триггерная искусственная вентиляция легких с контролем дыхательного объема</t>
  </si>
  <si>
    <t>093</t>
  </si>
  <si>
    <t>3270018001093</t>
  </si>
  <si>
    <t>высокочастотная осцилляторная искусственная вентиляция легких</t>
  </si>
  <si>
    <t>094</t>
  </si>
  <si>
    <t>3270018001094</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</si>
  <si>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</si>
  <si>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095</t>
  </si>
  <si>
    <t>3270018001095</t>
  </si>
  <si>
    <t>постановка наружного вентрикулярного дренажа</t>
  </si>
  <si>
    <t>096</t>
  </si>
  <si>
    <t>3270018001096</t>
  </si>
  <si>
    <t>Выхаживание новорожденных с массой тела до 1500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</si>
  <si>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27.00.19.002</t>
  </si>
  <si>
    <t>Р05.0, Р05.1, Р07</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</si>
  <si>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</si>
  <si>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</si>
  <si>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097</t>
  </si>
  <si>
    <t>3270019002097</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</si>
  <si>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</si>
  <si>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098</t>
  </si>
  <si>
    <t>3270019002098</t>
  </si>
  <si>
    <t>неинвазивная принудительная вентиляция легких</t>
  </si>
  <si>
    <t>099</t>
  </si>
  <si>
    <t>3270019002099</t>
  </si>
  <si>
    <t>100</t>
  </si>
  <si>
    <t>3270019002100</t>
  </si>
  <si>
    <t>хирургическая коррекция (лигирование, клипирование) открытого артериального протока</t>
  </si>
  <si>
    <t>101</t>
  </si>
  <si>
    <t>3270019002101</t>
  </si>
  <si>
    <t>индивидуальная противосудорожная терапия с учетом характера электроэнцефалограммы и анализа записи видеомониторинга</t>
  </si>
  <si>
    <t>102</t>
  </si>
  <si>
    <t>3270019002102</t>
  </si>
  <si>
    <t>крио- или лазерокоагуляция сетчатки</t>
  </si>
  <si>
    <t>103</t>
  </si>
  <si>
    <t>3270019002103</t>
  </si>
  <si>
    <t>лечение с использованием метода сухой иммерсии</t>
  </si>
  <si>
    <t>104</t>
  </si>
  <si>
    <t>3270019002104</t>
  </si>
  <si>
    <t>Онкология</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</si>
  <si>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</si>
  <si>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09.00.20.001</t>
  </si>
  <si>
    <t>С00, С01, С02, С04 -C06, C09.0, C09.1, C09.8, C09.9, C10.0, C10.1, C10.2, C10.3, C10.4, C11.0, C11.1, C11.2, C11.3, C11.8, C11.9, C12, C13.0, C13.1, C13.2, C13.8, C13.9, C14.0, C14.2, C15.0, C30.0, C31.0, C31.1, C31.2, C31.3, C31.8, C31.9, C32, С43, С44, С69, С73, C15, С16, С17, С18, С19, С20, С21</t>
  </si>
  <si>
    <t>злокачественные новообразования головы и шеи (I - III стадия)</t>
  </si>
  <si>
    <t>гемитиреоидэктомия видеоассистированная</t>
  </si>
  <si>
    <t>105</t>
  </si>
  <si>
    <t>3090020001105</t>
  </si>
  <si>
    <t>гемитиреоидэктомия видеоэндоскопическая</t>
  </si>
  <si>
    <t>106</t>
  </si>
  <si>
    <t>3090020001106</t>
  </si>
  <si>
    <t>резекция щитовидной железы субтотальная видеоэндоскопическая</t>
  </si>
  <si>
    <t>107</t>
  </si>
  <si>
    <t>3090020001107</t>
  </si>
  <si>
    <t>селективная (суперселективная) эмболизация (химиоэмболизация) опухолевых сосудов</t>
  </si>
  <si>
    <t>108</t>
  </si>
  <si>
    <t>3090020001108</t>
  </si>
  <si>
    <t>резекция щитовидной железы (доли, субтотальная) видеоассистированная</t>
  </si>
  <si>
    <t>109</t>
  </si>
  <si>
    <t>3090020001109</t>
  </si>
  <si>
    <t>гемитиреоидэктомия с истмусэктомией видеоассистированная</t>
  </si>
  <si>
    <t>110</t>
  </si>
  <si>
    <t>3090020001110</t>
  </si>
  <si>
    <t>резекция щитовидной железы с флюоресцентной навигацией паращитовидных желез видеоассистированная</t>
  </si>
  <si>
    <t>111</t>
  </si>
  <si>
    <t>3090020001111</t>
  </si>
  <si>
    <t>биопсия сторожевого лимфатического узла шеи видеоассистированная</t>
  </si>
  <si>
    <t>112</t>
  </si>
  <si>
    <t>3090020001112</t>
  </si>
  <si>
    <t>эндоларингеальная резекция видеоэндоскопическая с радиочастотной термоаблацией</t>
  </si>
  <si>
    <t>113</t>
  </si>
  <si>
    <t>3090020001113</t>
  </si>
  <si>
    <t>эндоларингеальная резекция видеоэндоскопическая с фотодинамической терапией</t>
  </si>
  <si>
    <t>114</t>
  </si>
  <si>
    <t>3090020001114</t>
  </si>
  <si>
    <t>видеоассистированные операции при опухолях головы и шеи</t>
  </si>
  <si>
    <t>115</t>
  </si>
  <si>
    <t>3090020001115</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</si>
  <si>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</si>
  <si>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116</t>
  </si>
  <si>
    <t>3090020001116</t>
  </si>
  <si>
    <t>С09, С10, С11, С12, С13, С14, С15, С30, С32</t>
  </si>
  <si>
    <t>злокачественные новообразования полости носа, глотки, гортани у функционально неоперабельных больных</t>
  </si>
  <si>
    <t>эндоскопическая аргоноплазменная коагуляция опухоли</t>
  </si>
  <si>
    <t>117</t>
  </si>
  <si>
    <t>3090020001117</t>
  </si>
  <si>
    <t>эндоскопическое электрохирургическое удаление опухоли</t>
  </si>
  <si>
    <t>118</t>
  </si>
  <si>
    <t>3090020001118</t>
  </si>
  <si>
    <t>эндоскопическая фотодинамическая терапия опухоли</t>
  </si>
  <si>
    <t>119</t>
  </si>
  <si>
    <t>3090020001119</t>
  </si>
  <si>
    <t>эндоскопическая лазерная деструкция злокачественных опухолей</t>
  </si>
  <si>
    <t>120</t>
  </si>
  <si>
    <t>3090020001120</t>
  </si>
  <si>
    <t>поднаркозная эндоскопическая фотодинамическая терапия опухоли</t>
  </si>
  <si>
    <t>121</t>
  </si>
  <si>
    <t>3090020001121</t>
  </si>
  <si>
    <t>эндоскопическая лазерная реканализация и устранение дыхательной недостаточности при стенозирующей опухоли гортани</t>
  </si>
  <si>
    <t>122</t>
  </si>
  <si>
    <t>3090020001122</t>
  </si>
  <si>
    <t>эндоскопическая ультразвуковая деструкция злокачественных опухолей</t>
  </si>
  <si>
    <t>123</t>
  </si>
  <si>
    <t>3090020001123</t>
  </si>
  <si>
    <t>эндоскопическая комбинированная операция (электрорезекция, аргоно-плазменная коагуляция и фотодинамическая терапия опухоли)</t>
  </si>
  <si>
    <t>124</t>
  </si>
  <si>
    <t>3090020001124</t>
  </si>
  <si>
    <t>C15, C16, C18, C17, С19, С21, С20</t>
  </si>
  <si>
    <t>стенозирующие злокачественные новообразования пищевода, желудка, двенадцатиперстной кишки, ободочной кишки, ректосигмоидного соединения, прямой кишки, заднего прохода и анального канала</t>
  </si>
  <si>
    <t>125</t>
  </si>
  <si>
    <t>3090020001125</t>
  </si>
  <si>
    <t>эндоскопическая Nd :YAG лазерная коагуляция опухоли</t>
  </si>
  <si>
    <t>126</t>
  </si>
  <si>
    <t>3090020001126</t>
  </si>
  <si>
    <t>эндоскопическое бужирование и баллонная дилатация при опухолевом стенозе под эндоскопическим контролем</t>
  </si>
  <si>
    <t>127</t>
  </si>
  <si>
    <t>3090020001127</t>
  </si>
  <si>
    <t>128</t>
  </si>
  <si>
    <t>3090020001128</t>
  </si>
  <si>
    <t>129</t>
  </si>
  <si>
    <t>3090020001129</t>
  </si>
  <si>
    <t>эндоскопическая фотодинамическая терапия опухолей</t>
  </si>
  <si>
    <t>130</t>
  </si>
  <si>
    <t>3090020001130</t>
  </si>
  <si>
    <t>эндоскопическое стентирование при опухолевом стенозе</t>
  </si>
  <si>
    <t>131</t>
  </si>
  <si>
    <t>3090020001131</t>
  </si>
  <si>
    <t>пациенты со злокачественными новообразованиями пищевода 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t>
  </si>
  <si>
    <t>эндоскопическая дилятация и стентирование зоны стеноза</t>
  </si>
  <si>
    <t>132</t>
  </si>
  <si>
    <t>3090020001132</t>
  </si>
  <si>
    <t>С22, С78.7, С24.0</t>
  </si>
  <si>
    <t>первичные и метастатические злокачественные новообразования печени</t>
  </si>
  <si>
    <t>хирургическое или терапевтическое лечение</t>
  </si>
  <si>
    <t>лапароскопическая радиочастотная термоаблация при злокачественных новообразованиях печени</t>
  </si>
  <si>
    <t>133</t>
  </si>
  <si>
    <t>3090020001133</t>
  </si>
  <si>
    <t>стентирование желчных протоков под видеоэндоскопическим контролем</t>
  </si>
  <si>
    <t>134</t>
  </si>
  <si>
    <t>3090020001134</t>
  </si>
  <si>
    <t>внутриартериальная эмболизация (химиоэмболизация) опухолей</t>
  </si>
  <si>
    <t>135</t>
  </si>
  <si>
    <t>3090020001135</t>
  </si>
  <si>
    <t>селективная эмболизация (химиоэмболизация) ветвей воротной вены</t>
  </si>
  <si>
    <t>136</t>
  </si>
  <si>
    <t>3090020001136</t>
  </si>
  <si>
    <t>чрезкожная радиочастотная термоаблация опухолей печени под ультразвуковой навигацией и (или) под контролем компьютерной навигации</t>
  </si>
  <si>
    <t>137</t>
  </si>
  <si>
    <t>3090020001137</t>
  </si>
  <si>
    <t>биоэлектротерапия</t>
  </si>
  <si>
    <t>138</t>
  </si>
  <si>
    <t>3090020001138</t>
  </si>
  <si>
    <t>нерезектабельные злокачественные новообразования печени и внутрипеченочных желчных протоков</t>
  </si>
  <si>
    <t>чрескожное чреспеченочное дренирование желчных протоков с последующим стентированием под рентгеноскопическим контролем</t>
  </si>
  <si>
    <t>139</t>
  </si>
  <si>
    <t>3090020001139</t>
  </si>
  <si>
    <t>стентирование желчных протоков под рентгеноскопическим контролем</t>
  </si>
  <si>
    <t>140</t>
  </si>
  <si>
    <t>3090020001140</t>
  </si>
  <si>
    <t>химиоэмболизация печени</t>
  </si>
  <si>
    <t>141</t>
  </si>
  <si>
    <t>3090020001141</t>
  </si>
  <si>
    <t>злокачественные новообразования общего желчного протока</t>
  </si>
  <si>
    <t>эндоскопическая электрокоагуляция опухоли общего желчного протока</t>
  </si>
  <si>
    <t>142</t>
  </si>
  <si>
    <t>3090020001142</t>
  </si>
  <si>
    <t>эндоскопическое бужирование и баллонная дилатация при опухолевом стенозе общего желчного протока под эндоскопическим контролем</t>
  </si>
  <si>
    <t>143</t>
  </si>
  <si>
    <t>3090020001143</t>
  </si>
  <si>
    <t>эндоскопическое стентирование желчных протоков при опухолевом стенозе, при стенозах анастомоза опухолевого характера под видеоэндоскопическим контролем</t>
  </si>
  <si>
    <t>144</t>
  </si>
  <si>
    <t>3090020001144</t>
  </si>
  <si>
    <t>эндоскопическая Nd :YAG лазерная коагуляция опухоли общего желчного протока</t>
  </si>
  <si>
    <t>145</t>
  </si>
  <si>
    <t>3090020001145</t>
  </si>
  <si>
    <t>эндоскопическая фотодинамическая терапия опухоли общего желчного протока</t>
  </si>
  <si>
    <t>146</t>
  </si>
  <si>
    <t>3090020001146</t>
  </si>
  <si>
    <t>147</t>
  </si>
  <si>
    <t>3090020001147</t>
  </si>
  <si>
    <t>148</t>
  </si>
  <si>
    <t>3090020001148</t>
  </si>
  <si>
    <t>внутрипротоковая фотодинамическая терапия под рентгеноскопическим контролем</t>
  </si>
  <si>
    <t>149</t>
  </si>
  <si>
    <t>3090020001149</t>
  </si>
  <si>
    <t>злокачественные новообразования общего желчного протока в пределах слизистого слоя T1</t>
  </si>
  <si>
    <t>150</t>
  </si>
  <si>
    <t>3090020001150</t>
  </si>
  <si>
    <t>C23</t>
  </si>
  <si>
    <t>локализованные и местнораспространенные формы злокачественных новообразований желчного пузыря</t>
  </si>
  <si>
    <t>151</t>
  </si>
  <si>
    <t>3090020001151</t>
  </si>
  <si>
    <t>152</t>
  </si>
  <si>
    <t>3090020001152</t>
  </si>
  <si>
    <t>лапароскопическая холецистэктомия с резекцией IV сегмента печени</t>
  </si>
  <si>
    <t>153</t>
  </si>
  <si>
    <t>3090020001153</t>
  </si>
  <si>
    <t>154</t>
  </si>
  <si>
    <t>3090020001154</t>
  </si>
  <si>
    <t>C24</t>
  </si>
  <si>
    <t>нерезектабельные опухоли внепеченочных желчных протоков</t>
  </si>
  <si>
    <t>стентирование при опухолях желчных протоков</t>
  </si>
  <si>
    <t>155</t>
  </si>
  <si>
    <t>3090020001155</t>
  </si>
  <si>
    <t>156</t>
  </si>
  <si>
    <t>3090020001156</t>
  </si>
  <si>
    <t>157</t>
  </si>
  <si>
    <t>3090020001157</t>
  </si>
  <si>
    <t>158</t>
  </si>
  <si>
    <t>3090020001158</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</si>
  <si>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</si>
  <si>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</si>
  <si>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стентирование при опухолях поджелудочной железы</t>
  </si>
  <si>
    <t>159</t>
  </si>
  <si>
    <t>3090020001159</t>
  </si>
  <si>
    <t>эндоскопическая фотодинамическая терапия опухоли вирсунгова протока</t>
  </si>
  <si>
    <t>160</t>
  </si>
  <si>
    <t>3090020001160</t>
  </si>
  <si>
    <t>161</t>
  </si>
  <si>
    <t>3090020001161</t>
  </si>
  <si>
    <t>162</t>
  </si>
  <si>
    <t>3090020001162</t>
  </si>
  <si>
    <t>эндоскопическое стентирование вирсунгова протока при опухолевом стенозе под видеоэндоскопическим контролем</t>
  </si>
  <si>
    <t>163</t>
  </si>
  <si>
    <t>3090020001163</t>
  </si>
  <si>
    <t>химиоэмболизация головки поджелудочной железы</t>
  </si>
  <si>
    <t>164</t>
  </si>
  <si>
    <t>3090020001164</t>
  </si>
  <si>
    <t>радиочастотная абляция опухолей поджелудочной железы</t>
  </si>
  <si>
    <t>165</t>
  </si>
  <si>
    <t>3090020001165</t>
  </si>
  <si>
    <t>радиочастотная абляция опухолей поджелудочной железы видеоэндоскопическая</t>
  </si>
  <si>
    <t>166</t>
  </si>
  <si>
    <t>3090020001166</t>
  </si>
  <si>
    <t>C34, С33</t>
  </si>
  <si>
    <t>немелкоклеточный ранний центральный рак легкого (Tis-T1NоMо)</t>
  </si>
  <si>
    <t>эндоскопическая аргоноплазменная коагуляция опухоли бронхов</t>
  </si>
  <si>
    <t>167</t>
  </si>
  <si>
    <t>3090020001167</t>
  </si>
  <si>
    <t>эндоскопическая лазерная деструкция злокачественных опухолей бронхов</t>
  </si>
  <si>
    <t>168</t>
  </si>
  <si>
    <t>3090020001168</t>
  </si>
  <si>
    <t>поднаркозная эндоскопическая фотодинамическая терапия опухоли бронхов</t>
  </si>
  <si>
    <t>169</t>
  </si>
  <si>
    <t>3090020001169</t>
  </si>
  <si>
    <t>эндопротезирование бронхов</t>
  </si>
  <si>
    <t>170</t>
  </si>
  <si>
    <t>3090020001170</t>
  </si>
  <si>
    <t>эндоскопическая лазерная реканализация и устранение дыхательной недостаточности при стенозирующей опухоли бронхов</t>
  </si>
  <si>
    <t>171</t>
  </si>
  <si>
    <t>3090020001171</t>
  </si>
  <si>
    <t>C34, C33</t>
  </si>
  <si>
    <t>ранний рак трахеи</t>
  </si>
  <si>
    <t>эндоскопическая лазерная деструкция опухоли трахеи</t>
  </si>
  <si>
    <t>172</t>
  </si>
  <si>
    <t>3090020001172</t>
  </si>
  <si>
    <t>эндоскопическая фотодинамическая терапия опухоли трахеи</t>
  </si>
  <si>
    <t>173</t>
  </si>
  <si>
    <t>3090020001173</t>
  </si>
  <si>
    <t>поднаркозная эндоскопическая фотодинамическая терапия опухоли трахеи</t>
  </si>
  <si>
    <t>174</t>
  </si>
  <si>
    <t>3090020001174</t>
  </si>
  <si>
    <t>эндоскопическая аргоноплазменная коагуляция опухоли трахеи</t>
  </si>
  <si>
    <t>175</t>
  </si>
  <si>
    <t>3090020001175</t>
  </si>
  <si>
    <t>стенозирующий рак трахеи. Стенозирующий центральный рак легкого (T3-4NxMx)</t>
  </si>
  <si>
    <t>эндопротезирование трахеи</t>
  </si>
  <si>
    <t>176</t>
  </si>
  <si>
    <t>3090020001176</t>
  </si>
  <si>
    <t>177</t>
  </si>
  <si>
    <t>3090020001177</t>
  </si>
  <si>
    <t>эндоскопическая лазерная реканализация и устранение дыхательной недостаточности при  стенозирующей опухоли трахеи</t>
  </si>
  <si>
    <t>178</t>
  </si>
  <si>
    <t>3090020001178</t>
  </si>
  <si>
    <t>эндоскопическое стентирование трахеи Т-образной трубкой</t>
  </si>
  <si>
    <t>179</t>
  </si>
  <si>
    <t>3090020001179</t>
  </si>
  <si>
    <t>ранние формы злокачественных опухолей легкого (I - II стадия)</t>
  </si>
  <si>
    <t>видеоассистированная лобэктомия, билобэктомия</t>
  </si>
  <si>
    <t>180</t>
  </si>
  <si>
    <t>3090020001180</t>
  </si>
  <si>
    <t>злокачественные новообразования легкого (периферический рак)</t>
  </si>
  <si>
    <t>радиочастотная аблация опухоли легкого под ультразвуковой навигацией и (или) под контролем компьютерной томографии</t>
  </si>
  <si>
    <t>454</t>
  </si>
  <si>
    <t>3090020001454</t>
  </si>
  <si>
    <t>C37, C38.3, C38.2, C38.1</t>
  </si>
  <si>
    <t>опухоль вилочковой железы (I - II стадия). Опухоль переднего, заднего средостения (начальные формы). Метастатическое поражение средостения</t>
  </si>
  <si>
    <t>радиочастотная термоаблация опухоли под ультразвуковой навигацией и (или) контролем компьютерной томографии</t>
  </si>
  <si>
    <t>182</t>
  </si>
  <si>
    <t>3090020001182</t>
  </si>
  <si>
    <t>видеоассистированное удаление опухоли средостения</t>
  </si>
  <si>
    <t>183</t>
  </si>
  <si>
    <t>3090020001183</t>
  </si>
  <si>
    <t>C49.3</t>
  </si>
  <si>
    <t>опухоли мягких тканей грудной стенки</t>
  </si>
  <si>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 забрюшинного пространства</t>
  </si>
  <si>
    <t>184</t>
  </si>
  <si>
    <t>3090020001184</t>
  </si>
  <si>
    <t>радиочастотная аблация опухоли мягких тканей грудной стенки под ультразвуковой навигацией (или) под контролем компьютерной томографии</t>
  </si>
  <si>
    <t>185</t>
  </si>
  <si>
    <t>3090020001185</t>
  </si>
  <si>
    <t>C50.2, C50.9, C50.3</t>
  </si>
  <si>
    <t>злокачественные новообразования молочной железы IIa, IIb, IIIa стадии</t>
  </si>
  <si>
    <t>видеоассистированная парастернальная лимфаденэктомия</t>
  </si>
  <si>
    <t>186</t>
  </si>
  <si>
    <t>3090020001186</t>
  </si>
  <si>
    <t>C53</t>
  </si>
  <si>
    <t>злокачественные новообразования шейки матки (I - III стадия). Местнораспространенные формы злокачественных новообразований шейки матки, осложненные кровотечением</t>
  </si>
  <si>
    <t>экстирпация матки с придатками видеоэндоскопическая</t>
  </si>
  <si>
    <t>187</t>
  </si>
  <si>
    <t>3090020001187</t>
  </si>
  <si>
    <t>экстирпация матки без придатков видеоэндоскопическая</t>
  </si>
  <si>
    <t>188</t>
  </si>
  <si>
    <t>3090020001188</t>
  </si>
  <si>
    <t>лапароскопическая транспозиция яичников</t>
  </si>
  <si>
    <t>189</t>
  </si>
  <si>
    <t>3090020001189</t>
  </si>
  <si>
    <t>селективная эмболизация (химиоэмболизация) маточных артерий</t>
  </si>
  <si>
    <t>190</t>
  </si>
  <si>
    <t>3090020001190</t>
  </si>
  <si>
    <t>вирусассоциированные злокачественные новообразования шейки матки in situ</t>
  </si>
  <si>
    <t>многокурсовая фотодинамическая терапия шейки матки</t>
  </si>
  <si>
    <t>191</t>
  </si>
  <si>
    <t>3090020001191</t>
  </si>
  <si>
    <t>C54</t>
  </si>
  <si>
    <t>злокачественные новообразования эндометрия in situ - III стадии</t>
  </si>
  <si>
    <t>гистерорезектоскопия с фотодинамической терапией и аблацией эндометрия</t>
  </si>
  <si>
    <t>192</t>
  </si>
  <si>
    <t>3090020001192</t>
  </si>
  <si>
    <t>193</t>
  </si>
  <si>
    <t>3090020001193</t>
  </si>
  <si>
    <t>влагалищная экстирпация матки с придатками с видеоэндоскопической ассистенцией</t>
  </si>
  <si>
    <t>194</t>
  </si>
  <si>
    <t>3090020001194</t>
  </si>
  <si>
    <t>экстирпация матки с маточными трубами видеоэндоскопическая</t>
  </si>
  <si>
    <t>195</t>
  </si>
  <si>
    <t>3090020001195</t>
  </si>
  <si>
    <t>C56</t>
  </si>
  <si>
    <t>злокачественные новообразования яичников I стадии</t>
  </si>
  <si>
    <t>лапароскопическая аднексэктомия или резекция яичников, субто­тальная резекция большого сальника</t>
  </si>
  <si>
    <t>196</t>
  </si>
  <si>
    <t>3090020001196</t>
  </si>
  <si>
    <t>лапароскопическая аднексэктомия односторонняя с резекцией контрлатерального яичника и субтотальная резекция большого сальника</t>
  </si>
  <si>
    <t>197</t>
  </si>
  <si>
    <t>3090020001197</t>
  </si>
  <si>
    <t>C51, C52</t>
  </si>
  <si>
    <t>злокачественные новообразования вульвы (0 - I стадия), злокачественные новообразования влагалища</t>
  </si>
  <si>
    <t>многокурсовая фотодинамическая терапия, пролонгированная фотодинамическая терапия, в том числе в сочетании с гипертермией</t>
  </si>
  <si>
    <t>198</t>
  </si>
  <si>
    <t>3090020001198</t>
  </si>
  <si>
    <t>C61</t>
  </si>
  <si>
    <t>местнораспространенные злокачественные новообразования предстательной железы III стадии (T3a-T4NxMo)</t>
  </si>
  <si>
    <t>лапароскопическая тазовая лимфаденэктомия</t>
  </si>
  <si>
    <t>199</t>
  </si>
  <si>
    <t>3090020001199</t>
  </si>
  <si>
    <t>локализованные злокачественные новообразования  предстательной железы (I - II стадия (T1-2cN0M0), местный рецидив после хирургического или лучевого лечения</t>
  </si>
  <si>
    <t>интерстициальная фотодинамическая терапия опухоли предстательной железы под ультразвуковой навигацией и (или) под контролем компьютерной навигации</t>
  </si>
  <si>
    <t>200</t>
  </si>
  <si>
    <t>3090020001200</t>
  </si>
  <si>
    <t>радиочастотная аблация опухоли предстательной железы под ультразвуковой навигацией и (или) под контролем компьютерной томографии</t>
  </si>
  <si>
    <t>201</t>
  </si>
  <si>
    <t>3090020001201</t>
  </si>
  <si>
    <t>локализованные и местнораспространенные злокачественные новообразования  предстательной железы (II - III стадия)</t>
  </si>
  <si>
    <t>селективная и суперселективная эмболизация  (химиоэмболизация) ветвей внутренней подвздошной артерии</t>
  </si>
  <si>
    <t>202</t>
  </si>
  <si>
    <t>3090020001202</t>
  </si>
  <si>
    <t>203</t>
  </si>
  <si>
    <t>3090020001203</t>
  </si>
  <si>
    <t>С62</t>
  </si>
  <si>
    <t>злокачественные новообразования яичка (TxN1-2MoS1-3)</t>
  </si>
  <si>
    <t>лапароскопическая забрюшинная лимфаденэктомия</t>
  </si>
  <si>
    <t>204</t>
  </si>
  <si>
    <t>3090020001204</t>
  </si>
  <si>
    <t>С60</t>
  </si>
  <si>
    <t>злокачественные новообразования полового члена</t>
  </si>
  <si>
    <t>многокурсовая фотодинамическая терапия, пролонгированная фотодинамическая терапия</t>
  </si>
  <si>
    <t>205</t>
  </si>
  <si>
    <t>3090020001205</t>
  </si>
  <si>
    <t>С64</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</si>
  <si>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</si>
  <si>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t>
  </si>
  <si>
    <t>206</t>
  </si>
  <si>
    <t>3090020001206</t>
  </si>
  <si>
    <t>селективная и суперселективная эмболизация (химиоэмболизация) почечных сосудов</t>
  </si>
  <si>
    <t>207</t>
  </si>
  <si>
    <t>3090020001207</t>
  </si>
  <si>
    <t>С67</t>
  </si>
  <si>
    <t>злокачественные новообразования мочевого пузыря (I - IV стадия (T1-T2bNxMo))</t>
  </si>
  <si>
    <t>интерстициальная фотодинамическая терапия</t>
  </si>
  <si>
    <t>208</t>
  </si>
  <si>
    <t>3090020001208</t>
  </si>
  <si>
    <t>злокачественные новообразования мочевого пузыря (I - IV стадия) T1-T2bNxMo)) при массивном кровотечении</t>
  </si>
  <si>
    <t>селективная и суперселективная эмболизация (химиоэмболизация) ветвей внутренней подвздошной артерии</t>
  </si>
  <si>
    <t>209</t>
  </si>
  <si>
    <t>3090020001209</t>
  </si>
  <si>
    <t>С78</t>
  </si>
  <si>
    <t>метастатическое поражение легкого</t>
  </si>
  <si>
    <t>видеоторакоскопическая (видеоассистированная) резекция легкого (первичная, повторная, двусторонняя), лобэктомия</t>
  </si>
  <si>
    <t>210</t>
  </si>
  <si>
    <t>3090020001210</t>
  </si>
  <si>
    <t>видеоторакоскопическая (видеоассистированная) резекция легкого (первичная, повторная, двусторонняя), лобэктомия с использованием методики "рука помощи"</t>
  </si>
  <si>
    <t>211</t>
  </si>
  <si>
    <t>3090020001211</t>
  </si>
  <si>
    <t>С78.1, С38.4, С38.8, С45.0, С78.2</t>
  </si>
  <si>
    <t>опухоль плевры. Распространенное поражение плевры. Мезотелиома плевры. Метастатическое поражение плевры</t>
  </si>
  <si>
    <t>внутриплевральная установка диффузоров для фотодинамической терапии под видеоэндоскопическим контролем, под ультразвуковой навигацией и (или) под контролем компьютерной томографии с дальнейшей пролонгированной внутриплевральной фотодинамической терапией</t>
  </si>
  <si>
    <t>212</t>
  </si>
  <si>
    <t>3090020001212</t>
  </si>
  <si>
    <t>внутриплевральная фотодинамическая терапия</t>
  </si>
  <si>
    <t>213</t>
  </si>
  <si>
    <t>3090020001213</t>
  </si>
  <si>
    <t>214</t>
  </si>
  <si>
    <t>3090020001214</t>
  </si>
  <si>
    <t>метастатическое поражение плевры</t>
  </si>
  <si>
    <t>видеоторакоскопическое удаление опухоли плевры</t>
  </si>
  <si>
    <t>215</t>
  </si>
  <si>
    <t>3090020001215</t>
  </si>
  <si>
    <t>видеоторакоскопическая плеврэктомия</t>
  </si>
  <si>
    <t>216</t>
  </si>
  <si>
    <t>3090020001216</t>
  </si>
  <si>
    <t>С79.2, С43, С44, С50</t>
  </si>
  <si>
    <t>первичные и метастатические злокачественные новообразования кожи</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</si>
  <si>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</si>
  <si>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217</t>
  </si>
  <si>
    <t>3090020001217</t>
  </si>
  <si>
    <t>С79.5, С40.0, С40.1, С40.2, С40.3, С40.8, С40.9, С41.2, С41.3, С41.4, С41.8, С41.9, С49, С50, С79.8</t>
  </si>
  <si>
    <t>метастатические опухоли костей. Первичные опухоли костей IV стадии. Первичные опухоли мягких тканей IV стадии. Метастатические опухоли мягких тканей</t>
  </si>
  <si>
    <t>остеопластика под ультразвуковой навигацией и (или) под контролем компьютерной томографии</t>
  </si>
  <si>
    <t>218</t>
  </si>
  <si>
    <t>3090020001218</t>
  </si>
  <si>
    <t>аблация радиочастотная новообразований костей под ультразвуковой и (или) рентгеннавигацией и (или) под контролем компьютерной томографии</t>
  </si>
  <si>
    <t>219</t>
  </si>
  <si>
    <t>3090020001219</t>
  </si>
  <si>
    <t>вертебропластика под лучевым контролем</t>
  </si>
  <si>
    <t>220</t>
  </si>
  <si>
    <t>3090020001220</t>
  </si>
  <si>
    <t>221</t>
  </si>
  <si>
    <t>3090020001221</t>
  </si>
  <si>
    <t>многокурсовая фотодинамическая терапия, пролонгированная фотодинамическая терапия, интерстициальная фотодинами­ческая терапия, фотодинамическая терапия с гипертермией</t>
  </si>
  <si>
    <t>222</t>
  </si>
  <si>
    <t>3090020001222</t>
  </si>
  <si>
    <t>223</t>
  </si>
  <si>
    <t>3090020001223</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</si>
  <si>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фотодинамическая терапия, лазерная и криодеструкция и др.) при злокачественных новообразованиях, в том числе у детей</t>
  </si>
  <si>
    <t>09.00.20.002</t>
  </si>
  <si>
    <t>С00.0, С00.1, С00.2, С00.3, С00.4, С00.5, С00.6, С00.8, С00.9, С01, С02, С03.1, С03.9, С04.0, С04.1, С04.8, С04.9, С05, С06.0, С06.1, С06.2, С06.9,  С07, С08.0, С08.1, С08.8, С08.9, С09.0, С09.8, С09.9, С10.0, С10.1, С10.2, С10.4, С10.8, С10.9, С11.0, С11.1, С11.2, С11.3, С11.8, C11.9, С13.0, С13.1, С13.2, С13.8, С13.9, С14.0, С12, С14.8, С15.0, С30.0, С30.1, С31.0, С31.1, С31.2, С31.3, С31.8, С31.9, С32.0, С32.1, С32.2, С32.3, С32.8, С32.9, C33, С43, С44, C49.0, С69, С73</t>
  </si>
  <si>
    <t>опухоли головы и шеи, первичные и рецидивные, метастатические опу­холи центральной нервной системы</t>
  </si>
  <si>
    <t>энуклеация глазного яблока с одномоментной пластикой опорно-двигательной культи</t>
  </si>
  <si>
    <t>224</t>
  </si>
  <si>
    <t>3090020002224</t>
  </si>
  <si>
    <t>энуклеация глазного яблока с формированием опорно-двигательной культи имплантатом</t>
  </si>
  <si>
    <t>225</t>
  </si>
  <si>
    <t>3090020002225</t>
  </si>
  <si>
    <t>лимфаденэктомия шейная расширенная с реконструктивно-пластическим компонентом: реконструкция мягких тканей местными лоскутами</t>
  </si>
  <si>
    <t>226</t>
  </si>
  <si>
    <t>3090020002226</t>
  </si>
  <si>
    <t>лимфаденэктомия шейная расширенная с реконструктивно-пластическим компонентом</t>
  </si>
  <si>
    <t>227</t>
  </si>
  <si>
    <t>3090020002227</t>
  </si>
  <si>
    <t>гемиглоссэктомия с реконструктивно-пластическим компонентом</t>
  </si>
  <si>
    <t>228</t>
  </si>
  <si>
    <t>3090020002228</t>
  </si>
  <si>
    <t>резекция околоушной слюнной железы с реконструктивно-пластическим компонентом</t>
  </si>
  <si>
    <t>229</t>
  </si>
  <si>
    <t>3090020002229</t>
  </si>
  <si>
    <t>резекция верхней челюсти комбинированная с микрохирургической пластикой</t>
  </si>
  <si>
    <t>230</t>
  </si>
  <si>
    <t>3090020002230</t>
  </si>
  <si>
    <t>резекция губы с микрохирургической пластикой</t>
  </si>
  <si>
    <t>231</t>
  </si>
  <si>
    <t>3090020002231</t>
  </si>
  <si>
    <t>гемиглоссэктомия с микрохирургической пластикой</t>
  </si>
  <si>
    <t>232</t>
  </si>
  <si>
    <t>3090020002232</t>
  </si>
  <si>
    <t>глоссэктомия с микрохирургической пластикой</t>
  </si>
  <si>
    <t>233</t>
  </si>
  <si>
    <t>3090020002233</t>
  </si>
  <si>
    <t>резекция околоушной слюнной железы в плоскости ветвей лицевого нерва с микрохирургическим невролизом</t>
  </si>
  <si>
    <t>234</t>
  </si>
  <si>
    <t>3090020002234</t>
  </si>
  <si>
    <t>гемитиреоидэктомия с микрохирургической пластикой периферического нерва</t>
  </si>
  <si>
    <t>235</t>
  </si>
  <si>
    <t>3090020002235</t>
  </si>
  <si>
    <t>лимфаденэктомия шейная расширенная с реконструктивно-пластическим компонентом (микрохирургическая реконструкция)</t>
  </si>
  <si>
    <t>236</t>
  </si>
  <si>
    <t>3090020002236</t>
  </si>
  <si>
    <t>широкое иссечение опухоли кожи с реконструктивно-пластическим компонентом расширенное (микрохирургическая реконструкция)</t>
  </si>
  <si>
    <t>237</t>
  </si>
  <si>
    <t>3090020002237</t>
  </si>
  <si>
    <t>паротидэктомия радикальная с микрохирургической пластикой</t>
  </si>
  <si>
    <t>238</t>
  </si>
  <si>
    <t>3090020002238</t>
  </si>
  <si>
    <t>широкое иссечение меланомы кожи с реконструктивно-пластическим компонентом расширенное (микрохирургическая реконструкция)</t>
  </si>
  <si>
    <t>239</t>
  </si>
  <si>
    <t>3090020002239</t>
  </si>
  <si>
    <t>гемитиреоидэктомия с микрохирургической пластикой</t>
  </si>
  <si>
    <t>240</t>
  </si>
  <si>
    <t>3090020002240</t>
  </si>
  <si>
    <t>тиреоидэктомия расширенная с реконструктивно-пластическим компонентом</t>
  </si>
  <si>
    <t>241</t>
  </si>
  <si>
    <t>3090020002241</t>
  </si>
  <si>
    <t>тиреоидэктомия расширенная комбинированная с реконструктивно-пластическим компонентом</t>
  </si>
  <si>
    <t>242</t>
  </si>
  <si>
    <t>3090020002242</t>
  </si>
  <si>
    <t>резекция щитовидной железы с микрохирургическим невролизом возвратного гортанного нерва</t>
  </si>
  <si>
    <t>243</t>
  </si>
  <si>
    <t>3090020002243</t>
  </si>
  <si>
    <t>тиреоидэктомия с микрохирургическим невролизом возвратного гортанного нерва</t>
  </si>
  <si>
    <t>244</t>
  </si>
  <si>
    <t>3090020002244</t>
  </si>
  <si>
    <t>С15</t>
  </si>
  <si>
    <t>начальные, локализованные и местнораспространенные формы злокачественных новообразований пищевода</t>
  </si>
  <si>
    <t>резекция пищеводно-желудочного (пищеводно-кишечного) анастомоза трансторакальная</t>
  </si>
  <si>
    <t>245</t>
  </si>
  <si>
    <t>3090020002245</t>
  </si>
  <si>
    <t>одномоментная эзофагэктомия (субтотальная резекция пищевода) с лимфаденэктомией 2S, 2F, 3F и пластикой пищевода</t>
  </si>
  <si>
    <t>246</t>
  </si>
  <si>
    <t>3090020002246</t>
  </si>
  <si>
    <t>удаление экстраорганного рецидива злокачественного новообразования пищевода комбинированное</t>
  </si>
  <si>
    <t>247</t>
  </si>
  <si>
    <t>3090020002247</t>
  </si>
  <si>
    <t>С16</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</si>
  <si>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</si>
  <si>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реконструкция пищеводно-кишечного анастомоза при рубцовых деформациях, не подлежащих эндоскопическому лечению</t>
  </si>
  <si>
    <t>248</t>
  </si>
  <si>
    <t>3090020002248</t>
  </si>
  <si>
    <t>реконструкция пищеводно-желудочного анастомоза при тяжелых рефлюкс-эзофагитах</t>
  </si>
  <si>
    <t>249</t>
  </si>
  <si>
    <t>3090020002249</t>
  </si>
  <si>
    <t>резекция культи желудка с реконструкцией желудочно-кишечного или межкишечного анастомоза при болезнях оперированного желудка</t>
  </si>
  <si>
    <t>250</t>
  </si>
  <si>
    <t>3090020002250</t>
  </si>
  <si>
    <t>циторедуктивная гастрэктомия с интраоперационной фотодинамической терапией</t>
  </si>
  <si>
    <t>251</t>
  </si>
  <si>
    <t>3090020002251</t>
  </si>
  <si>
    <t>циторедуктивная проксимальная субтотальная резекция желудка с интраоперационной фотодинамической терапией</t>
  </si>
  <si>
    <t>252</t>
  </si>
  <si>
    <t>3090020002252</t>
  </si>
  <si>
    <t>циторедуктивная дистальная субтотальная резекция желудка с интраоперационной фотодинамической терапией</t>
  </si>
  <si>
    <t>253</t>
  </si>
  <si>
    <t>3090020002253</t>
  </si>
  <si>
    <t>циторедуктивная гастрэктомия с интраоперационной внутрибрюшной гипертермической химиотерапией</t>
  </si>
  <si>
    <t>254</t>
  </si>
  <si>
    <t>3090020002254</t>
  </si>
  <si>
    <t>циторедуктивная проксимальная субтотальная резекция желудка с интраоперационной внутрибрюшной гипертермической химиотерапией</t>
  </si>
  <si>
    <t>255</t>
  </si>
  <si>
    <t>3090020002255</t>
  </si>
  <si>
    <t>циторедуктивная дистальная субтотальная резекция желудка с интраоперационной внутрибрюшной гипертермической химиотерапией</t>
  </si>
  <si>
    <t>256</t>
  </si>
  <si>
    <t>3090020002256</t>
  </si>
  <si>
    <t>циторедуктивные комбинированные операции с радиочастотной термоаблацией метастатических очагов печени</t>
  </si>
  <si>
    <t>257</t>
  </si>
  <si>
    <t>3090020002257</t>
  </si>
  <si>
    <t>расширенно-комбинированная дистальная субтотальная резекция желудка</t>
  </si>
  <si>
    <t>258</t>
  </si>
  <si>
    <t>3090020002258</t>
  </si>
  <si>
    <t>расширенно-комбинированная проксимальная субтотальная резекция желудка, в том числе с трансторакальной резекцией пищевода</t>
  </si>
  <si>
    <t>259</t>
  </si>
  <si>
    <t>3090020002259</t>
  </si>
  <si>
    <t>расширенно-комбинированная гастрэктомия, в том числе с трансторакальной резекцией пищевода</t>
  </si>
  <si>
    <t>260</t>
  </si>
  <si>
    <t>3090020002260</t>
  </si>
  <si>
    <t>расширенно-комбинированная экстирпация оперированного желудка</t>
  </si>
  <si>
    <t>261</t>
  </si>
  <si>
    <t>3090020002261</t>
  </si>
  <si>
    <t>расширенно-комбинированная ререзекция оперированного желудка</t>
  </si>
  <si>
    <t>262</t>
  </si>
  <si>
    <t>3090020002262</t>
  </si>
  <si>
    <t>резекция пищеводно-кишечного или пищеводно-желудочного анастомоза комбинированная</t>
  </si>
  <si>
    <t>263</t>
  </si>
  <si>
    <t>3090020002263</t>
  </si>
  <si>
    <t>пилоросохраняющая резекция желудка</t>
  </si>
  <si>
    <t>264</t>
  </si>
  <si>
    <t>3090020002264</t>
  </si>
  <si>
    <t>удаление экстраорганного рецидива злокачественных новообразований желудка комбинированное</t>
  </si>
  <si>
    <t>265</t>
  </si>
  <si>
    <t>3090020002265</t>
  </si>
  <si>
    <t>С17</t>
  </si>
  <si>
    <t>местнораспространенные и диссеминированные формы злокачественных новообразований двенадцатиперстной и тонкой кишки</t>
  </si>
  <si>
    <t>панкреатодуоденальная резекция, в том числе расширенная или комбинированная</t>
  </si>
  <si>
    <t>266</t>
  </si>
  <si>
    <t>3090020002266</t>
  </si>
  <si>
    <t>С18, С19, С20, С08, С48.1</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</si>
  <si>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</si>
  <si>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</si>
  <si>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267</t>
  </si>
  <si>
    <t>3090020002267</t>
  </si>
  <si>
    <t>правосторонняя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</si>
  <si>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268</t>
  </si>
  <si>
    <t>3090020002268</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</si>
  <si>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</si>
  <si>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269</t>
  </si>
  <si>
    <t>3090020002269</t>
  </si>
  <si>
    <t>левосторонняя гемиколэктомия с расширенной лимфаденэктомией субтотальной париетальной перитонэктомией, экстирпацией большого сальника, фотодинамическая терапия</t>
  </si>
  <si>
    <t>270</t>
  </si>
  <si>
    <t>3090020002270</t>
  </si>
  <si>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</si>
  <si>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271</t>
  </si>
  <si>
    <t>3090020002271</t>
  </si>
  <si>
    <t>резекция сигмовидной кишки с расширенной лимфаденэктомией, субтотальной париетальной перитонэктомией, экстирпацией большого сальника, фотодинамическая терапия</t>
  </si>
  <si>
    <t>272</t>
  </si>
  <si>
    <t>3090020002272</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</si>
  <si>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</si>
  <si>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273</t>
  </si>
  <si>
    <t>3090020002273</t>
  </si>
  <si>
    <t>резекция прямой кишки с расширенной лимфаденэктомией, субтотальной париетальной перитонэктомией, экстирпацией большого сальника, фотодинамическая терапия</t>
  </si>
  <si>
    <t>274</t>
  </si>
  <si>
    <t>3090020002274</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</si>
  <si>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</si>
  <si>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275</t>
  </si>
  <si>
    <t>3090020002275</t>
  </si>
  <si>
    <t xml:space="preserve">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 </t>
  </si>
  <si>
    <t>правосторонняя гемиколэктомия с расширенной лимфаденэктомией</t>
  </si>
  <si>
    <t>276</t>
  </si>
  <si>
    <t>3090020002276</t>
  </si>
  <si>
    <t>комбинированная правосторонняя гемиколэктомия с резекцией соседних органов</t>
  </si>
  <si>
    <t>277</t>
  </si>
  <si>
    <t>3090020002277</t>
  </si>
  <si>
    <t>резекция сигмовидной кишки с расширенной лимфаденэктомией</t>
  </si>
  <si>
    <t>278</t>
  </si>
  <si>
    <t>3090020002278</t>
  </si>
  <si>
    <t>комбинированная резекция сигмовидной кишки с резекцией соседних органов</t>
  </si>
  <si>
    <t>279</t>
  </si>
  <si>
    <t>3090020002279</t>
  </si>
  <si>
    <t>правосторонняя гемиколэктомия с резекцией легкого</t>
  </si>
  <si>
    <t>280</t>
  </si>
  <si>
    <t>3090020002280</t>
  </si>
  <si>
    <t>левосторонняя гемиколэктомия с расширенной лимфаденэктомией</t>
  </si>
  <si>
    <t>281</t>
  </si>
  <si>
    <t>3090020002281</t>
  </si>
  <si>
    <t>комбинированная левосторонняя гемиколэктомия с резекцией соседних органов</t>
  </si>
  <si>
    <t>282</t>
  </si>
  <si>
    <t>3090020002282</t>
  </si>
  <si>
    <t>резекция прямой кишки с резекцией печени</t>
  </si>
  <si>
    <t>283</t>
  </si>
  <si>
    <t>3090020002283</t>
  </si>
  <si>
    <t>резекция прямой кишки с расширенной лимфаденэктомией</t>
  </si>
  <si>
    <t>284</t>
  </si>
  <si>
    <t>3090020002284</t>
  </si>
  <si>
    <t>комбинированная резекция прямой кишки с резекцией соседних органов</t>
  </si>
  <si>
    <t>285</t>
  </si>
  <si>
    <t>3090020002285</t>
  </si>
  <si>
    <t>расширенно-комбинированная брюшно-промежностная экстирпация прямой кишки</t>
  </si>
  <si>
    <t>286</t>
  </si>
  <si>
    <t>3090020002286</t>
  </si>
  <si>
    <t>С20</t>
  </si>
  <si>
    <t>локализованные опухоли среднеампулярного и нижнеампулярного отдела прямой кишки</t>
  </si>
  <si>
    <t>нервосберегающие внутрибрюшные резекции прямой кишки с прецизионным выделением и сохранением элементов вегетативной нервной системы таза</t>
  </si>
  <si>
    <t>287</t>
  </si>
  <si>
    <t>3090020002287</t>
  </si>
  <si>
    <t>С22, С23, С24</t>
  </si>
  <si>
    <t>местнораспространенные первичные и метастатические опухоли печени</t>
  </si>
  <si>
    <t>гемигепатэктомия комбинированная</t>
  </si>
  <si>
    <t>288</t>
  </si>
  <si>
    <t>3090020002288</t>
  </si>
  <si>
    <t>резекция печени с реконструктивно-пластическим компонентом</t>
  </si>
  <si>
    <t>289</t>
  </si>
  <si>
    <t>3090020002289</t>
  </si>
  <si>
    <t>резекция печени комбинированная с ангиопластикой</t>
  </si>
  <si>
    <t>290</t>
  </si>
  <si>
    <t>3090020002290</t>
  </si>
  <si>
    <t>анатомические и атипичные резекции печени с применением радиочастотной термоаблации</t>
  </si>
  <si>
    <t>291</t>
  </si>
  <si>
    <t>3090020002291</t>
  </si>
  <si>
    <t>правосторонняя гемигепатэктомия с применением радиочастотной термоаблации</t>
  </si>
  <si>
    <t>292</t>
  </si>
  <si>
    <t>3090020002292</t>
  </si>
  <si>
    <t>левосторонняя гемигепатэктомия с применением радиочастотной термоаблации</t>
  </si>
  <si>
    <t>293</t>
  </si>
  <si>
    <t>3090020002293</t>
  </si>
  <si>
    <t>расширенная правосторонняя гемигепатэктомия с применением радиочастотной термоаблации</t>
  </si>
  <si>
    <t>294</t>
  </si>
  <si>
    <t>3090020002294</t>
  </si>
  <si>
    <t>расширенная левосторонняя гемигепатэктомия с применением радиочастотной термоаблации</t>
  </si>
  <si>
    <t>295</t>
  </si>
  <si>
    <t>3090020002295</t>
  </si>
  <si>
    <t>изолированная гипертермическая хемиоперфузия печени</t>
  </si>
  <si>
    <t>296</t>
  </si>
  <si>
    <t>3090020002296</t>
  </si>
  <si>
    <t>медианная резекция печени с применением радиочастотной термоаблации</t>
  </si>
  <si>
    <t>297</t>
  </si>
  <si>
    <t>3090020002297</t>
  </si>
  <si>
    <t>расширенная правосторонняя гемигепатэктомия</t>
  </si>
  <si>
    <t>298</t>
  </si>
  <si>
    <t>3090020002298</t>
  </si>
  <si>
    <t>расширенная левосторонняя гемигепатэктомия</t>
  </si>
  <si>
    <t>299</t>
  </si>
  <si>
    <t>3090020002299</t>
  </si>
  <si>
    <t>С34</t>
  </si>
  <si>
    <t>опухоли легкого (I - III стадия)</t>
  </si>
  <si>
    <t>комбинированная лобэктомия с клиновидной, циркулярной резекцией соседних бронхов (формирование межбронхиального анастомоза)</t>
  </si>
  <si>
    <t>300</t>
  </si>
  <si>
    <t>3090020002300</t>
  </si>
  <si>
    <t>расширенная, комбинированная лобэктомия, билобэктомия, пневмонэктомия с резекцией соседних органов и структур средостения (мышечной стенки пищевода, диафрагмы, предсердия, перикарда, грудной стенки, верхней полой вены, трахеобронхиального угла, боковой стенки трахеи, адвентиции аорты), резекцией и пластикой легочной артерии, циркулярной резекцией трахеи</t>
  </si>
  <si>
    <t>301</t>
  </si>
  <si>
    <t>3090020002301</t>
  </si>
  <si>
    <t>радиочастотная термоаблация периферической злокачественной опухоли легкого</t>
  </si>
  <si>
    <t>302</t>
  </si>
  <si>
    <t>3090020002302</t>
  </si>
  <si>
    <t>С37, С08.1, С38.2, С38.3, С78.1</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</si>
  <si>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</si>
  <si>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</si>
  <si>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303</t>
  </si>
  <si>
    <t>3090020002303</t>
  </si>
  <si>
    <t>С38.4, С38.8, С45, С78.2</t>
  </si>
  <si>
    <t>пролонгированная внутриплевральная гипертермическая хемиоперфузия, фотодинамическая терапия</t>
  </si>
  <si>
    <t>304</t>
  </si>
  <si>
    <t>3090020002304</t>
  </si>
  <si>
    <t>С40.0, С40.1, С40.2, С40.3, С40.8, С40.9, С41.2, С41.3, С41.4, С41.8, С41.9, С79.5, С43.5</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</si>
  <si>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</si>
  <si>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удаление тела позвонка с реконструктивно-пластическим компонентом</t>
  </si>
  <si>
    <t>305</t>
  </si>
  <si>
    <t>3090020002305</t>
  </si>
  <si>
    <t>резекция ребра с реконструктивно-пластическим компонентом</t>
  </si>
  <si>
    <t>306</t>
  </si>
  <si>
    <t>3090020002306</t>
  </si>
  <si>
    <t>резекция ключицы с реконструктивно-пластическим компонентом</t>
  </si>
  <si>
    <t>307</t>
  </si>
  <si>
    <t>3090020002307</t>
  </si>
  <si>
    <t>декомпрессивная ламинэктомия позвонков с фиксацией</t>
  </si>
  <si>
    <t>308</t>
  </si>
  <si>
    <t>3090020002308</t>
  </si>
  <si>
    <t>С43, С44</t>
  </si>
  <si>
    <t>злокачественные новообразования кожи</t>
  </si>
  <si>
    <t>широкое иссечение меланомы с пластикой дефекта свободным кожно-мышечным лоскутом с использованием микрохирургической техники</t>
  </si>
  <si>
    <t>309</t>
  </si>
  <si>
    <t>3090020002309</t>
  </si>
  <si>
    <t>широкое иссечение опухоли кожи с реконструктивно-пластическим компонентом</t>
  </si>
  <si>
    <t>310</t>
  </si>
  <si>
    <t>3090020002310</t>
  </si>
  <si>
    <t>расширенное широкое иссечение опухоли кожи с реконструктивно-пластическим замещением дефекта</t>
  </si>
  <si>
    <t>311</t>
  </si>
  <si>
    <t>3090020002311</t>
  </si>
  <si>
    <t>комбинированное широкое иссечение опухоли кожи с реконструктивно-пластическим замещением дефекта</t>
  </si>
  <si>
    <t>312</t>
  </si>
  <si>
    <t>3090020002312</t>
  </si>
  <si>
    <t>314</t>
  </si>
  <si>
    <t>3090020002314</t>
  </si>
  <si>
    <t>С48</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</si>
  <si>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</si>
  <si>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</si>
  <si>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315</t>
  </si>
  <si>
    <t>3090020002315</t>
  </si>
  <si>
    <t>местнораспространенные формы первичных и метастатических опухолей брюшной стенки</t>
  </si>
  <si>
    <t>удаление первичных, рецидивных и метастатических опухолей брюшной стенки с применением физических методов лечения (фотодинамической терапии, радиочастотной термоаблации и др.)</t>
  </si>
  <si>
    <t>316</t>
  </si>
  <si>
    <t>3090020002316</t>
  </si>
  <si>
    <t>С49.1, С49.2, С49.3, С49.5, С49.6, С47.1, С47.2, С47.3, С47.5, С43.5</t>
  </si>
  <si>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а-b стадии</t>
  </si>
  <si>
    <t>изолированная гипертермическая регионарная химиоперфузия конечностей</t>
  </si>
  <si>
    <t>317</t>
  </si>
  <si>
    <t>3090020002317</t>
  </si>
  <si>
    <t>С50</t>
  </si>
  <si>
    <t>злокачественные новообразования молочной железы (0 - IV стадия)</t>
  </si>
  <si>
    <t>радикальная резекция молочной железы с одномоментной маммопластикой широчайшей мышцей спины, большой грудной мышцей или их комбинацией</t>
  </si>
  <si>
    <t>318</t>
  </si>
  <si>
    <t>3090020002318</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</si>
  <si>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</si>
  <si>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319</t>
  </si>
  <si>
    <t>3090020002319</t>
  </si>
  <si>
    <t>отсроченная реконструкция молочной железы свободным кожно-мышечным лоскутом, в том числе с применением микрохирургической техники</t>
  </si>
  <si>
    <t>320</t>
  </si>
  <si>
    <t>3090020002320</t>
  </si>
  <si>
    <t>резекция молочной железы с опреде­лением "сторожевого" лимфоузла</t>
  </si>
  <si>
    <t>321</t>
  </si>
  <si>
    <t>3090020002321</t>
  </si>
  <si>
    <t>С53</t>
  </si>
  <si>
    <t>злокачественные новообразования шейки матки</t>
  </si>
  <si>
    <t>расширенная экстирпация культи шейки матки</t>
  </si>
  <si>
    <t>322</t>
  </si>
  <si>
    <t>3090020002322</t>
  </si>
  <si>
    <t>С54</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</si>
  <si>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</si>
  <si>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экстирпация матки с тазовой и парааортальной лимфаденэктомией, субтотальной резекцией большого сальника</t>
  </si>
  <si>
    <t>323</t>
  </si>
  <si>
    <t>3090020002323</t>
  </si>
  <si>
    <t>экстирпация матки с придатками</t>
  </si>
  <si>
    <t>324</t>
  </si>
  <si>
    <t>3090020002324</t>
  </si>
  <si>
    <t>экстирпация матки с тазовой лимфаденэктомией и интраоперационной лучевой терапией</t>
  </si>
  <si>
    <t>325</t>
  </si>
  <si>
    <t>3090020002325</t>
  </si>
  <si>
    <t>С56</t>
  </si>
  <si>
    <t>злокачественные новообразования яичников (I - IV стадия). Рецидивы злокачественных новообразований яичников</t>
  </si>
  <si>
    <t>комбинированные циторедуктивные операции при злокачественных новообразованиях яичников</t>
  </si>
  <si>
    <t>326</t>
  </si>
  <si>
    <t>3090020002326</t>
  </si>
  <si>
    <t>двусторонняя аднексэктомия или резекция яичников, субтотальная резекция большого сальника с интраоперационной фотодинамической терапией, фотодинамическая терапия</t>
  </si>
  <si>
    <t>327</t>
  </si>
  <si>
    <t>3090020002327</t>
  </si>
  <si>
    <t>аднексэктомия односторонняя с резекцией контрлатерального яичника и субтотальная резекция большого сальника с интраоперационной фотодинамической терапией, фотодинамическая терапия</t>
  </si>
  <si>
    <t>328</t>
  </si>
  <si>
    <t>3090020002328</t>
  </si>
  <si>
    <t>циторедуктивные операции при злокачественных новообразованиях яичников, фотодинамическая терапия</t>
  </si>
  <si>
    <t>329</t>
  </si>
  <si>
    <t>3090020002329</t>
  </si>
  <si>
    <t>циторедуктивные операции с внутрибрюшной гипертермической химиотерапией</t>
  </si>
  <si>
    <t>330</t>
  </si>
  <si>
    <t>3090020002330</t>
  </si>
  <si>
    <t>С53, С54, С56, С57.8</t>
  </si>
  <si>
    <t>рецидивы злокачественного новообразования тела матки, шейки матки и яичников</t>
  </si>
  <si>
    <t>удаление рецидивных опухолей малого таза</t>
  </si>
  <si>
    <t>331</t>
  </si>
  <si>
    <t>3090020002331</t>
  </si>
  <si>
    <t>удаление рецидивных опухолей малого таза, фотодинамическая терапия</t>
  </si>
  <si>
    <t>332</t>
  </si>
  <si>
    <t>3090020002332</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</si>
  <si>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</si>
  <si>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</si>
  <si>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333</t>
  </si>
  <si>
    <t>3090020002333</t>
  </si>
  <si>
    <t>С61</t>
  </si>
  <si>
    <t>локализованные злокачественные новообразования предстательной железы (I - II стадия), Tl-2cN0M0</t>
  </si>
  <si>
    <t>криодеструкция опухоли предстательной железы</t>
  </si>
  <si>
    <t>334</t>
  </si>
  <si>
    <t>3090020002334</t>
  </si>
  <si>
    <t>злокачественные новообразования яичка</t>
  </si>
  <si>
    <t>забрюшинная лимфаденэктомия</t>
  </si>
  <si>
    <t>335</t>
  </si>
  <si>
    <t>3090020002335</t>
  </si>
  <si>
    <t>злокачественные новообразования почки (III - IV стадия)</t>
  </si>
  <si>
    <t>нефрэктомия с тромбэктомией</t>
  </si>
  <si>
    <t>336</t>
  </si>
  <si>
    <t>3090020002336</t>
  </si>
  <si>
    <t>злокачественные новообразования почки (I - II стадия)</t>
  </si>
  <si>
    <t>криодеструкция злокачественных новообразований почки</t>
  </si>
  <si>
    <t>337</t>
  </si>
  <si>
    <t>3090020002337</t>
  </si>
  <si>
    <t>резекция почки с применением физических методов воздействия (радиочастотная аблация, интерстициальная лазерная аблация)</t>
  </si>
  <si>
    <t>338</t>
  </si>
  <si>
    <t>3090020002338</t>
  </si>
  <si>
    <t>злокачественные новообразования мочевого пузыря (I - IV стадия)</t>
  </si>
  <si>
    <t>цистпростатвезикулэктомия с расширенной лимфаденэктомией</t>
  </si>
  <si>
    <t>339</t>
  </si>
  <si>
    <t>3090020002339</t>
  </si>
  <si>
    <t>резекция мочевого пузыря с интраоперационной фотодинамической терапией</t>
  </si>
  <si>
    <t>340</t>
  </si>
  <si>
    <t>3090020002340</t>
  </si>
  <si>
    <t>трансуретральная резекция мочевого пузыря с интраоперационной фотодинамической терапией, гипертермией или низкоинтенсивным лазерным излучением</t>
  </si>
  <si>
    <t>341</t>
  </si>
  <si>
    <t>3090020002341</t>
  </si>
  <si>
    <t>С 74</t>
  </si>
  <si>
    <t>злокачественные новообразования надпочечника (I - III стадия) (T1a-T3aNxMo)</t>
  </si>
  <si>
    <t>удаление рецидивной опухоли надпочечника с расширенной лимфаденэктомией</t>
  </si>
  <si>
    <t>342</t>
  </si>
  <si>
    <t>3090020002342</t>
  </si>
  <si>
    <t>злокачественные новообразования надпочечника (III - IV стадия)</t>
  </si>
  <si>
    <t>расширенная адреналэктомия или адреналэктомия с резекцией соседних органов</t>
  </si>
  <si>
    <t>343</t>
  </si>
  <si>
    <t>3090020002343</t>
  </si>
  <si>
    <t>анатомические (лобэктомия, сегментэктомия) и атипичные резекции легкого при множественных, рецидивирующих, двусторонних метастазах в легкие</t>
  </si>
  <si>
    <t>344</t>
  </si>
  <si>
    <t>3090020002344</t>
  </si>
  <si>
    <t>удаление (прецизионное, резекция легкого) множественных метастазов в легких с применением физических факторов</t>
  </si>
  <si>
    <t>345</t>
  </si>
  <si>
    <t>3090020002345</t>
  </si>
  <si>
    <t>изолированная регионарная гипертермическая химиоперфузия легкого</t>
  </si>
  <si>
    <t>346</t>
  </si>
  <si>
    <t>3090020002346</t>
  </si>
  <si>
    <t>Комбинированное лечение злокачественных новообразований, сочетающее обширные хирургические вмешательства и противоопухолевое лечение лекарственными препаратами, требующее интенсивной поддерживающей и коррегирующей терапии</t>
  </si>
  <si>
    <t>09.00.20.003</t>
  </si>
  <si>
    <t>С38, С39</t>
  </si>
  <si>
    <t>местнораспространенные опухоли органов средостения</t>
  </si>
  <si>
    <t>предоперационная или послеоперационная химиотерапия с проведением хирургического вмешательства в течение одной госпитализации</t>
  </si>
  <si>
    <t>347</t>
  </si>
  <si>
    <t>3090020003347</t>
  </si>
  <si>
    <t>первичный рак молочной железы T1N2-3M0, T2-3N1-3M0</t>
  </si>
  <si>
    <t>послеоперационная химиотерапия с проведением хирургического вмешательства в течение одной госпитализации</t>
  </si>
  <si>
    <t>348</t>
  </si>
  <si>
    <t>3090020003348</t>
  </si>
  <si>
    <t>349</t>
  </si>
  <si>
    <t>3090020003349</t>
  </si>
  <si>
    <t>Дистанционная, внутритканевая, внутриполостная, стереотаксическая, радионуклидная лучевая терапия, высокоинтенсивная фокусированная ультразвуковая терапия (HIFU) при злокачественных новообразованиях, в том числе у детей</t>
  </si>
  <si>
    <t>09.00.21.004</t>
  </si>
  <si>
    <t>С22</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</si>
  <si>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</si>
  <si>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t>высокоинтенсивная фокусированная ультразвуковая терапия (HIFU)</t>
  </si>
  <si>
    <t>455</t>
  </si>
  <si>
    <t>3090021004455</t>
  </si>
  <si>
    <t>С25</t>
  </si>
  <si>
    <t>злокачественные новообразования поджелудочной железы (II - IV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</si>
  <si>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поджелудочной железы</t>
  </si>
  <si>
    <t>350</t>
  </si>
  <si>
    <t>3090021004350</t>
  </si>
  <si>
    <t>С40, С41</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</si>
  <si>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</si>
  <si>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</si>
  <si>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351</t>
  </si>
  <si>
    <t>3090021004351</t>
  </si>
  <si>
    <t>С48, С49</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</si>
  <si>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</si>
  <si>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высокоинтенсивная фокусированная ультразвуковая терапия (HIFU) при злокачественных новообразованиях забрюшинного пространства</t>
  </si>
  <si>
    <t>353</t>
  </si>
  <si>
    <t>3090021004353</t>
  </si>
  <si>
    <t>С50, С67, С74, С73</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</si>
  <si>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</si>
  <si>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высокоинтенсивная фокусированная ультразвуковая терапия (HIFU) при злокачественных новообразованиях молочной железы</t>
  </si>
  <si>
    <t>354</t>
  </si>
  <si>
    <t>3090021004354</t>
  </si>
  <si>
    <t>локализованные злокачественные новообразования предстательной железы (I - II стадия (Tl-2cN0M0)</t>
  </si>
  <si>
    <t>высокоинтенсивная фокусированная ультразвуковая терапия (HIFU) при злокачественных новообразованиях простаты</t>
  </si>
  <si>
    <t>355</t>
  </si>
  <si>
    <t>3090021004355</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</si>
  <si>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в том числе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</si>
  <si>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09.00.22.005</t>
  </si>
  <si>
    <t>C81 - С90, С91.0, С91.5 - С91.9, С92, С93, С94.0, С94.2 - С94.7, С95, С96.9, С00 - С14, С15 - С21, С22, С23 -С26, С30 - С32, С34, С37, С38, С39, С40, С41, С45, С46, С47, С48, С49, С51 - С58, С60, С61, С62, С63, С64, С65, С66, С67, С68, С69, С71, С72, С73, С74, С75, С76, С77, С78, С79</t>
  </si>
  <si>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</si>
  <si>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</si>
  <si>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356</t>
  </si>
  <si>
    <t>3090022005356</t>
  </si>
  <si>
    <t>Оториноларингология</t>
  </si>
  <si>
    <t>Реконструктивные операции на звукопроводящем аппарате среднего уха</t>
  </si>
  <si>
    <t>10.00.23.001</t>
  </si>
  <si>
    <t>H66.1, H66.2, Q16, H80.0, H80.1, H80.9, H74.1, H74.2, H74.3, H90</t>
  </si>
  <si>
    <t>хронический туботимпальный гнойный средний отит. Хронический эпитимпано-антральный гнойный средний отит.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t>
  </si>
  <si>
    <t>реконструкция анатомических структур и звукопроводящего аппарата среднего уха с применением микрохирургической техники, аутотканей и аллогенных трансплантатов, в том числе металлических, с обнажением лицевого нерва, реиннервацией и использованием системы мониторинга лицевого нерва</t>
  </si>
  <si>
    <t>357</t>
  </si>
  <si>
    <t>3100023001357</t>
  </si>
  <si>
    <t>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 лучевой техники, аутотканей и аллогенных трансплантатов, в том числе металлических</t>
  </si>
  <si>
    <t>358</t>
  </si>
  <si>
    <t>3100023001358</t>
  </si>
  <si>
    <t>реконструктивные слухоулучшающие операции после радикальной операции на среднем ухе при хроническом гнойном среднем отите</t>
  </si>
  <si>
    <t>359</t>
  </si>
  <si>
    <t>3100023001359</t>
  </si>
  <si>
    <t>слухоулучшающие операции с применением частично имплантируемого устройства костной проводимости</t>
  </si>
  <si>
    <t>360</t>
  </si>
  <si>
    <t>3100023001360</t>
  </si>
  <si>
    <t>H74.1, H74.2, H74.3, H90</t>
  </si>
  <si>
    <t>адгезивная болезнь среднего уха. Разрыв и дислокация слуховых косточек</t>
  </si>
  <si>
    <t>тимпанопластика с применением микрохирургической техники, аллогенных трансплантатов, в том числе металлических</t>
  </si>
  <si>
    <t>361</t>
  </si>
  <si>
    <t>3100023001361</t>
  </si>
  <si>
    <t>стапедопластика при патологическом процессе, врожденном или приобретенном, с вовлечением окна преддверия, с применением аутотканей и аллогенных трансплантатов, в том числе металлических</t>
  </si>
  <si>
    <t>362</t>
  </si>
  <si>
    <t>3100023001362</t>
  </si>
  <si>
    <t>слухоулучшающие операции с применением имплантата среднего уха</t>
  </si>
  <si>
    <t>363</t>
  </si>
  <si>
    <t>3100023001363</t>
  </si>
  <si>
    <t>Хирургическое лечение болезни Меньера и других нарушений вестибулярной функции</t>
  </si>
  <si>
    <t>10.00.24.002</t>
  </si>
  <si>
    <t>H81.0, H81.1, H81.2</t>
  </si>
  <si>
    <t>болезнь Меньера. Доброкачественное пароксизмальное головокружение. Вестибулярный нейронит. Фистула лабиринта</t>
  </si>
  <si>
    <t>селективная нейротомия</t>
  </si>
  <si>
    <t>364</t>
  </si>
  <si>
    <t>3100024002364</t>
  </si>
  <si>
    <t>деструктивные микрохирургические вмешательства на структурах внутреннего уха с применением лучевой техники</t>
  </si>
  <si>
    <t>365</t>
  </si>
  <si>
    <t>3100024002365</t>
  </si>
  <si>
    <t>H81.1, H81.2</t>
  </si>
  <si>
    <t>доброкачественное пароксизмальное головокружение. Вестибулярный нейронит. Фистула лабиринта</t>
  </si>
  <si>
    <t>дренирование эндолимфатических пространств внутреннего уха с применением микрохирургической и лучевой техники</t>
  </si>
  <si>
    <t>366</t>
  </si>
  <si>
    <t>3100024002366</t>
  </si>
  <si>
    <t>Хирургическое лечение доброкачественных новообразований околоносовых пазух, основания черепа и среднего уха</t>
  </si>
  <si>
    <t>10.00.24.003</t>
  </si>
  <si>
    <t>J32.3</t>
  </si>
  <si>
    <t>доброкачественное новообразование полости носа и придаточных пазух носа, пазух клиновидной кости</t>
  </si>
  <si>
    <t>удаление новообразования с применением эндоскопической, навигационной техники и эндоваскулярной эмболизации сосудов микроэмболами и при помощи адгезивного агента</t>
  </si>
  <si>
    <t>367</t>
  </si>
  <si>
    <t>3100024003367</t>
  </si>
  <si>
    <t>Реконструктивно-пластическое восстановление функции гортани и трахеи</t>
  </si>
  <si>
    <t>10.00.24.004</t>
  </si>
  <si>
    <t>J38.6, D14.1, D14.2, J38.0, J38.3, R49.0, R49.1</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</si>
  <si>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</si>
  <si>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</si>
  <si>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368</t>
  </si>
  <si>
    <t>3100024004368</t>
  </si>
  <si>
    <t>эндоларингеальные реконструктивно-пластические вмешательства на голосовых складках с использованием имплантатов и аллогеных материалов с применением микрохирургической техники</t>
  </si>
  <si>
    <t>369</t>
  </si>
  <si>
    <t>3100024004369</t>
  </si>
  <si>
    <t>J38.3, R49.0, R49.1</t>
  </si>
  <si>
    <t>другие болезни голосовых складок. Дисфония. Афония</t>
  </si>
  <si>
    <t>ларинготрахеопластика при доброкачественных новообразованиях гортани, параличе голосовых складок и гортани, стенозе гортани</t>
  </si>
  <si>
    <t>370</t>
  </si>
  <si>
    <t>3100024004370</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</si>
  <si>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</si>
  <si>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371</t>
  </si>
  <si>
    <t>3100024004371</t>
  </si>
  <si>
    <t>Хирургические вмешательства на околоносовых пазухах, требующие реконструкции лицевого скелета</t>
  </si>
  <si>
    <t>10.00.24.005</t>
  </si>
  <si>
    <t>T90.2, T90.4, D14.0</t>
  </si>
  <si>
    <t>последствия перелома черепа и костей лица. Последствия травмы глаза окологлазничной области. Доброкачественное новообразование среднего уха, полости носа и придаточных пазух носа</t>
  </si>
  <si>
    <t>костная пластика стенок околоносовых пазух с использованием аутокостных трансплантатов, аллогенных трансплантатов, имплантатов, в том числе металлических, эндопротезов, биодеградирующих и фиксирующих материалов</t>
  </si>
  <si>
    <t>372</t>
  </si>
  <si>
    <t>3100024005372</t>
  </si>
  <si>
    <t>Офтальмология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</si>
  <si>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</si>
  <si>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11.00.25.001</t>
  </si>
  <si>
    <t>Н26.0 - H26.4, Н40.1- Н40.8, Q15.0</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</si>
  <si>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</si>
  <si>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модифицированная синустрабекулэктомия с задней трепанацией склеры, в том числе с применением лазерной хирургии</t>
  </si>
  <si>
    <t>373</t>
  </si>
  <si>
    <t>3110025001373</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</si>
  <si>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</si>
  <si>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456</t>
  </si>
  <si>
    <t>3110025001456</t>
  </si>
  <si>
    <t>синустрабекулэктомия с имплантацией различных моделей дренажей с задней трепанацией склеры</t>
  </si>
  <si>
    <t>375</t>
  </si>
  <si>
    <t>3110025001375</t>
  </si>
  <si>
    <t>подшивание цилиарного тела с задней трепанацией склеры</t>
  </si>
  <si>
    <t>376</t>
  </si>
  <si>
    <t>3110025001376</t>
  </si>
  <si>
    <t>вискоканалостомия</t>
  </si>
  <si>
    <t>377</t>
  </si>
  <si>
    <t>3110025001377</t>
  </si>
  <si>
    <t>микроинвазивная интрасклеральная диатермостомия</t>
  </si>
  <si>
    <t>378</t>
  </si>
  <si>
    <t>3110025001378</t>
  </si>
  <si>
    <t>микроинвазивная хирургия шлеммова канала</t>
  </si>
  <si>
    <t>379</t>
  </si>
  <si>
    <t>3110025001379</t>
  </si>
  <si>
    <t>непроникающая глубокая склерэктомия c ультразвуковой факоэмульсификацией осложненной катаракты с имплантацией интраокулярной линзы, в том числе с применением лазерной хирургии</t>
  </si>
  <si>
    <t>380</t>
  </si>
  <si>
    <t>3110025001380</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</si>
  <si>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</si>
  <si>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381</t>
  </si>
  <si>
    <t>3110025001381</t>
  </si>
  <si>
    <t>удаление вторичной катаракты с реконструкцией задней камеры с имплантацией интраокулярной линзы</t>
  </si>
  <si>
    <t>382</t>
  </si>
  <si>
    <t>3110025001382</t>
  </si>
  <si>
    <t>реконструкция передней камеры с лазерной экстракцией осложненной катаракты с имплантацией интраокулярной линзы</t>
  </si>
  <si>
    <t>457</t>
  </si>
  <si>
    <t>3110025001457</t>
  </si>
  <si>
    <t>имплантация антиглаукоматозного дренажа</t>
  </si>
  <si>
    <t>488</t>
  </si>
  <si>
    <t>3110025001488</t>
  </si>
  <si>
    <t>модифицированная синустрабекулэктомия с имплантацией антиглаукоматозного дренажа</t>
  </si>
  <si>
    <t>489</t>
  </si>
  <si>
    <t>3110025001489</t>
  </si>
  <si>
    <t>антиглаукоматозная операция с ультразвуковой факоэмульсификацией осложненной катаракты с имплантацией эластичной интраокулярной линзы, в том числе с применением лазерной хирургии</t>
  </si>
  <si>
    <t>490</t>
  </si>
  <si>
    <t>3110025001490</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</si>
  <si>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</si>
  <si>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11.00.25.002</t>
  </si>
  <si>
    <t>E10.3, E11.3, Н25.0 -Н25.9, Н26.0 - H26.4, Н27.0, Н28, Н30.0 -Н30.9, Н31.3, Н32.8, H33.0 - Н33.5, H34.8, Н35.2 - H35.4, Н36.8, Н43.1, Н43.3, H44.0, H44.1</t>
  </si>
  <si>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</si>
  <si>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t>эписклеральное круговое и (или) локальное пломбирование в сочетании с транспупиллярной лазеркоагуляцией сетчатки</t>
  </si>
  <si>
    <t>385</t>
  </si>
  <si>
    <t>3110025002385</t>
  </si>
  <si>
    <t>реконструкция передней камеры, включая лазерную экстракцию, осложненной катаракты с имплантацией эластичной интраокулярной линзы</t>
  </si>
  <si>
    <t>386</t>
  </si>
  <si>
    <t>3110025002386</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</si>
  <si>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</si>
  <si>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387</t>
  </si>
  <si>
    <t>3110025002387</t>
  </si>
  <si>
    <t>Реконструктивно-пластические и оптико-реконструктивные операции при травмах (открытых, закрытых) глаза, его придаточного аппарата, орбиты</t>
  </si>
  <si>
    <t>11.00.25.003</t>
  </si>
  <si>
    <r>
      <t>H02.0 - H02.5, Н04.0 -H04.6, Н05.0 - H05.5, Н11.2, H21.5, H27.0, H27.1, Н26.0 - Н26.9, Н31.3, Н40.3, S00.1, S00.2, S02.30, S02.31, S02.80, S02.81,</t>
    </r>
    <r>
      <rPr>
        <sz val="12"/>
        <color indexed="8"/>
        <rFont val="Times New Roman"/>
        <family val="1"/>
        <charset val="204"/>
      </rPr>
      <t xml:space="preserve"> </t>
    </r>
    <r>
      <rPr>
        <sz val="10"/>
        <color indexed="8"/>
        <rFont val="Times New Roman"/>
        <family val="1"/>
        <charset val="204"/>
      </rPr>
      <t>S04.0 - S04.5, S05.0 - S05.9, Т26.0 - Т26.9, Н44.0 -Н44.8, Т85.2, Т85.3,T90.4, T95.0, Т95.8</t>
    </r>
  </si>
  <si>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</si>
  <si>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t>иридоциклосклерэктомия при посттравматической глаукоме</t>
  </si>
  <si>
    <t>388</t>
  </si>
  <si>
    <t>3110025003388</t>
  </si>
  <si>
    <t>имплантация дренажа при посттравматической глаукоме</t>
  </si>
  <si>
    <t>389</t>
  </si>
  <si>
    <t>3110025003389</t>
  </si>
  <si>
    <t>исправление травматического косоглазия с пластикой экстраокулярных мышц</t>
  </si>
  <si>
    <t>390</t>
  </si>
  <si>
    <t>3110025003390</t>
  </si>
  <si>
    <t>факоаспирация травматической катаракты с имплантацией различных моделей интраокулярной линзы</t>
  </si>
  <si>
    <t>391</t>
  </si>
  <si>
    <t>3110025003391</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</si>
  <si>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</si>
  <si>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11.00.25.004</t>
  </si>
  <si>
    <t>С43.1, С44.1, С69, С72.3, D31.5, D31.6, Q10.7, Q11.0 - Q11.2</t>
  </si>
  <si>
    <t>злокачественные новообразования глаза и его придаточного аппарата, орбиты у взрослых и детей (стадии T1-T3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</si>
  <si>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реконструктивные операции на экстраокулярных мышцах при новообразованиях орбиты</t>
  </si>
  <si>
    <t>392</t>
  </si>
  <si>
    <t>3110025004392</t>
  </si>
  <si>
    <t>отсроченная реконструкция леватора при новообразованиях орбиты</t>
  </si>
  <si>
    <t>393</t>
  </si>
  <si>
    <t>3110025004393</t>
  </si>
  <si>
    <t>тонкоигольная аспирационная биопсия новообразований глаза и орбиты</t>
  </si>
  <si>
    <t>394</t>
  </si>
  <si>
    <t>3110025004394</t>
  </si>
  <si>
    <t>подшивание танталовых скрепок при новообразованиях глаза</t>
  </si>
  <si>
    <t>491</t>
  </si>
  <si>
    <t>3110025004491</t>
  </si>
  <si>
    <t>отграничительная и (или) разрушающая лазеркоагуляция при новообразованиях глаза</t>
  </si>
  <si>
    <t>492</t>
  </si>
  <si>
    <t>3110025004492</t>
  </si>
  <si>
    <t xml:space="preserve">радиоэксцизия, в том числе с одномоментной реконструктивной пластикой, при новообразованиях придаточного аппарата глаза </t>
  </si>
  <si>
    <t>493</t>
  </si>
  <si>
    <t>3110025004493</t>
  </si>
  <si>
    <t>лазерэксцизия с одномоментной реконструктивной пластикой при новообразованиях придаточного аппарата глаза</t>
  </si>
  <si>
    <t>494</t>
  </si>
  <si>
    <t>3110025004494</t>
  </si>
  <si>
    <t>радиоэксцизия с лазериспарением при новообразованиях придаточного аппарата глаза</t>
  </si>
  <si>
    <t>495</t>
  </si>
  <si>
    <t>3110025004495</t>
  </si>
  <si>
    <t>лазерэксцизия, в том числе с лазериспарением, при новообразованиях придаточного аппарата глаза</t>
  </si>
  <si>
    <t>496</t>
  </si>
  <si>
    <t>3110025004496</t>
  </si>
  <si>
    <t>погружная диатермокоагуляция при новообразованиях придаточного аппарата глаза</t>
  </si>
  <si>
    <t>497</t>
  </si>
  <si>
    <t>3110025004497</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</si>
  <si>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</si>
  <si>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11.00.25.005</t>
  </si>
  <si>
    <t>Н35.2</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</si>
  <si>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</si>
  <si>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хирургическое и (или) лучевое лечение</t>
  </si>
  <si>
    <t>транспупиллярная секторальная или панретинальная лазерная коагуляция аваскулярных зон сетчатки с элементами отграничивающей коагуляции</t>
  </si>
  <si>
    <t>395</t>
  </si>
  <si>
    <t>3110025005395</t>
  </si>
  <si>
    <t>диодная транссклеральная фотокоагуляция, в том числе с криокоагуляцией сетчатки</t>
  </si>
  <si>
    <t>396</t>
  </si>
  <si>
    <t>3110025005396</t>
  </si>
  <si>
    <t>криокоагуляция сетчатки</t>
  </si>
  <si>
    <t>397</t>
  </si>
  <si>
    <t>3110025005397</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</si>
  <si>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</si>
  <si>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11.00.26.006</t>
  </si>
  <si>
    <t>H26.0, H26.1, H26.2, H26.4, H27.0, H33.0, H33.2 - 33.5, Н35.1, H40.3, H40.4, H40.5, H43.1, H43.3, Н49.9, Q10.0, Q10.1, Q10.4 -Q10.7, Q11.1, Q12.0, Q12.1, Q12.3, Q12.4, Q12.8, Q13.0, Q13.3, Q13.4, Q13.8, Q14.0, Q14.1, Q14.3, Q15.0, H02.0 - H02.5, H04.5, H05.3, Н11.2</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</si>
  <si>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</si>
  <si>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устранение врожденного птоза верхнего века подвешиванием или укорочением леватора</t>
  </si>
  <si>
    <t>398</t>
  </si>
  <si>
    <t>3110026006398</t>
  </si>
  <si>
    <t>исправление косоглазия с пластикой экстраокулярных мышц</t>
  </si>
  <si>
    <t>399</t>
  </si>
  <si>
    <t>3110026006399</t>
  </si>
  <si>
    <t>Педиатрия</t>
  </si>
  <si>
    <t>Поликомпонентное лечение болезни Вильсона, болезни Гоше, мальабсорбции с применением химиотерапевтических лекарственных препаратов</t>
  </si>
  <si>
    <t>12.00.27.001</t>
  </si>
  <si>
    <t>Е83.0</t>
  </si>
  <si>
    <t>болезнь Вильсона</t>
  </si>
  <si>
    <t xml:space="preserve">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 </t>
  </si>
  <si>
    <t>400</t>
  </si>
  <si>
    <t>3120027001400</t>
  </si>
  <si>
    <t>К90.0, K90.4, K90.8, K90.9, К63.8, Е73, Е74.3</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</si>
  <si>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</si>
  <si>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</si>
  <si>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401</t>
  </si>
  <si>
    <t>3120027001401</t>
  </si>
  <si>
    <t>Е75.5</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</si>
  <si>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</si>
  <si>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</si>
  <si>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402</t>
  </si>
  <si>
    <t>3120027001402</t>
  </si>
  <si>
    <t>Поликомпонентное иммуносупрессивное лечение локальных и распространенных форм системного склероза</t>
  </si>
  <si>
    <t>12.00.27.002</t>
  </si>
  <si>
    <t>M34</t>
  </si>
  <si>
    <t>системный склероз (локальные и распространенные формы)</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</si>
  <si>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</si>
  <si>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403</t>
  </si>
  <si>
    <t>3120027002403</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</si>
  <si>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</si>
  <si>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12.00.28.003</t>
  </si>
  <si>
    <t>N04, N07, N25</t>
  </si>
  <si>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</si>
  <si>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поликомпонентное иммуносупрессивное лечение с применением циклоспорина А и (или) микофенолатов под контролем иммунологических, биохимических и инструментальных методов диагностики</t>
  </si>
  <si>
    <t>404</t>
  </si>
  <si>
    <t>3120028003404</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</si>
  <si>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</si>
  <si>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</si>
  <si>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405</t>
  </si>
  <si>
    <t>3120028003405</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</si>
  <si>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</si>
  <si>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t>12.00.29.005</t>
  </si>
  <si>
    <t>I27.0, I27.8, I30.0, I30.9, I31.0, I31.1, I33.0, I33.9, I34.0, I34.2, I35.1, I35.2, I36.0, I36.1, I36.2, I42, I44.2, I45.6, I45.8, I47.0, I47.1, I47.2, I47.9, I48, I49.0, I49.3, I49.5, I49.8, I51.4, Q21.1, Q23.0, Q23.1, Q23.2, Q23.3, Q24.5, Q25.1, Q25.3</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</si>
  <si>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</si>
  <si>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</si>
  <si>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526</t>
  </si>
  <si>
    <t>3120029005526</t>
  </si>
  <si>
    <t>Ревматология</t>
  </si>
  <si>
    <t>Поликомпонентная иммуномодулирующая терапия с включением генно-инженерных биологических лекарственных препаратов,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t>
  </si>
  <si>
    <t>13.00.30.001</t>
  </si>
  <si>
    <r>
      <t>М05.0, М05.1, М05.2, М05.3, М05.8, M06.0, М06.1, М06.4, М06.8, М08, M45, M32, M34,</t>
    </r>
    <r>
      <rPr>
        <b/>
        <sz val="10"/>
        <color indexed="8"/>
        <rFont val="Times New Roman"/>
        <family val="1"/>
        <charset val="204"/>
      </rPr>
      <t xml:space="preserve"> </t>
    </r>
    <r>
      <rPr>
        <sz val="10"/>
        <color indexed="8"/>
        <rFont val="Times New Roman"/>
        <family val="1"/>
        <charset val="204"/>
      </rPr>
      <t>M07.2</t>
    </r>
  </si>
  <si>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</si>
  <si>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поликомпонентная иммуномодулирующая терапия с применением генно-инженерных биологических лекарственных препаратов,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</si>
  <si>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406</t>
  </si>
  <si>
    <t>3130030001406</t>
  </si>
  <si>
    <t>поликомпонентная иммуномодулирующая терапия с применением пульс-терапии глюкокортикоидами и цитотоксическими иммунодепрессантами, лабораторной диагностики с использованием комплекса иммунологических и молекулярно-биологических методов, инструментальной диагностики с использованием комплекса рентгенологических (включая компьютерную томографию), ультразвуковых методик и магнитно-резонансной томографии</t>
  </si>
  <si>
    <t>407</t>
  </si>
  <si>
    <t>3130030001407</t>
  </si>
  <si>
    <t>Сердечно-сосудистая хирургия</t>
  </si>
  <si>
    <t>Коронарная реваскуляризация миокарда с применением ангиопластики в сочетании со стентированием при ишемической болезни сердца</t>
  </si>
  <si>
    <t>14.00.31.001</t>
  </si>
  <si>
    <r>
      <t>I20.0</t>
    </r>
    <r>
      <rPr>
        <sz val="11"/>
        <color theme="1"/>
        <rFont val="Calibri"/>
        <family val="2"/>
        <charset val="204"/>
        <scheme val="minor"/>
      </rPr>
      <t xml:space="preserve">, </t>
    </r>
    <r>
      <rPr>
        <sz val="11"/>
        <rFont val="Calibri"/>
        <family val="2"/>
        <charset val="204"/>
      </rPr>
      <t>I21.0</t>
    </r>
    <r>
      <rPr>
        <sz val="11"/>
        <color theme="1"/>
        <rFont val="Calibri"/>
        <family val="2"/>
        <charset val="204"/>
        <scheme val="minor"/>
      </rPr>
      <t xml:space="preserve">, </t>
    </r>
    <r>
      <rPr>
        <sz val="11"/>
        <rFont val="Calibri"/>
        <family val="2"/>
        <charset val="204"/>
      </rPr>
      <t>I21.1</t>
    </r>
    <r>
      <rPr>
        <sz val="11"/>
        <color theme="1"/>
        <rFont val="Calibri"/>
        <family val="2"/>
        <charset val="204"/>
        <scheme val="minor"/>
      </rPr>
      <t xml:space="preserve">, </t>
    </r>
    <r>
      <rPr>
        <sz val="11"/>
        <rFont val="Calibri"/>
        <family val="2"/>
        <charset val="204"/>
      </rPr>
      <t>I21.2</t>
    </r>
    <r>
      <rPr>
        <sz val="11"/>
        <color theme="1"/>
        <rFont val="Calibri"/>
        <family val="2"/>
        <charset val="204"/>
        <scheme val="minor"/>
      </rPr>
      <t xml:space="preserve">, </t>
    </r>
    <r>
      <rPr>
        <sz val="11"/>
        <rFont val="Calibri"/>
        <family val="2"/>
        <charset val="204"/>
      </rPr>
      <t>I21.3</t>
    </r>
    <r>
      <rPr>
        <sz val="11"/>
        <color theme="1"/>
        <rFont val="Calibri"/>
        <family val="2"/>
        <charset val="204"/>
        <scheme val="minor"/>
      </rPr>
      <t xml:space="preserve">, </t>
    </r>
    <r>
      <rPr>
        <sz val="11"/>
        <rFont val="Calibri"/>
        <family val="2"/>
        <charset val="204"/>
      </rPr>
      <t>I21.9</t>
    </r>
    <r>
      <rPr>
        <sz val="11"/>
        <color theme="1"/>
        <rFont val="Calibri"/>
        <family val="2"/>
        <charset val="204"/>
        <scheme val="minor"/>
      </rPr>
      <t xml:space="preserve">, </t>
    </r>
    <r>
      <rPr>
        <sz val="11"/>
        <rFont val="Calibri"/>
        <family val="2"/>
        <charset val="204"/>
      </rPr>
      <t>I22</t>
    </r>
  </si>
  <si>
    <t>Нестабильная стенокардия, острый и повторный инфаркт миокарда (с подъемом сегмента ST электрокардиограммы)</t>
  </si>
  <si>
    <t>баллонная вазодилатация с установкой 1 стента в сосуд (сосуды)</t>
  </si>
  <si>
    <t>498</t>
  </si>
  <si>
    <t>14.00.32.001</t>
  </si>
  <si>
    <t>баллонная вазодилатация с установкой 2 стентов в сосуд (сосуды)</t>
  </si>
  <si>
    <t>540</t>
  </si>
  <si>
    <t>14.00.33.001</t>
  </si>
  <si>
    <t>баллонная вазодилатация с установкой 3 стентов в сосуд (сосуды)</t>
  </si>
  <si>
    <t>542</t>
  </si>
  <si>
    <t>14.00.34.001</t>
  </si>
  <si>
    <r>
      <t>I20.0</t>
    </r>
    <r>
      <rPr>
        <sz val="11"/>
        <color theme="1"/>
        <rFont val="Calibri"/>
        <family val="2"/>
        <charset val="204"/>
        <scheme val="minor"/>
      </rPr>
      <t xml:space="preserve">, </t>
    </r>
    <r>
      <rPr>
        <sz val="11"/>
        <rFont val="Calibri"/>
        <family val="2"/>
        <charset val="204"/>
      </rPr>
      <t>I21.4</t>
    </r>
    <r>
      <rPr>
        <sz val="11"/>
        <color theme="1"/>
        <rFont val="Calibri"/>
        <family val="2"/>
        <charset val="204"/>
        <scheme val="minor"/>
      </rPr>
      <t xml:space="preserve">, </t>
    </r>
    <r>
      <rPr>
        <sz val="11"/>
        <rFont val="Calibri"/>
        <family val="2"/>
        <charset val="204"/>
      </rPr>
      <t>I21.9</t>
    </r>
    <r>
      <rPr>
        <sz val="11"/>
        <color theme="1"/>
        <rFont val="Calibri"/>
        <family val="2"/>
        <charset val="204"/>
        <scheme val="minor"/>
      </rPr>
      <t xml:space="preserve">, </t>
    </r>
    <r>
      <rPr>
        <sz val="11"/>
        <rFont val="Calibri"/>
        <family val="2"/>
        <charset val="204"/>
      </rPr>
      <t>I22</t>
    </r>
  </si>
  <si>
    <t>нестабильная стенокардия, острый и повторный инфаркт миокарда (без подъема сегмента ST электрокардиограммы)</t>
  </si>
  <si>
    <t>499</t>
  </si>
  <si>
    <t>14.00.35.001</t>
  </si>
  <si>
    <t>541</t>
  </si>
  <si>
    <t>14.00.36.001</t>
  </si>
  <si>
    <t>543</t>
  </si>
  <si>
    <t>14.00.37.001</t>
  </si>
  <si>
    <t xml:space="preserve">I20.1, I20.8, I25 </t>
  </si>
  <si>
    <t xml:space="preserve">ишемическая болезнь сердца со стенозированием 1-3 коронарных артерий </t>
  </si>
  <si>
    <t xml:space="preserve">баллонная вазодилатация с установкой 1-3  стентов в сосуд (сосуды) </t>
  </si>
  <si>
    <t>555</t>
  </si>
  <si>
    <t>Эндоваскулярная, хирургическая коррекция нарушений ритма сердца без имплантации кардиовертера-дефибриллятора у взрослых</t>
  </si>
  <si>
    <t>I44.1, I44.2, I45.2, I45.3, I45.6, I46.0, I47.0, I47.1, I47.2, I47.9, I48, I49.0, I49.5, Q22.5, Q24.6</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</si>
  <si>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</si>
  <si>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однокамерного кардиостимулятора</t>
  </si>
  <si>
    <t>500</t>
  </si>
  <si>
    <t>Эндоваскулярная, хирургическая коррекция нарушений ритма сердца без имплантации кардиовертера-дефибриллятора у детей</t>
  </si>
  <si>
    <t>501</t>
  </si>
  <si>
    <t>Эндоваскулярная, хирургическая коррекция нарушений ритма сердца без имплантации кардиовертера-дефибриллятора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</si>
  <si>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</si>
  <si>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имплантация частотно-адаптированного двухкамерного кардиостимулятора</t>
  </si>
  <si>
    <t>527</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</si>
  <si>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</si>
  <si>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I20.0, I21, I22, I24.0</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</si>
  <si>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</si>
  <si>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аортокоронарное шунтирование у больных ишемической болезнью сердца в условиях искусственного кровоснабжения</t>
  </si>
  <si>
    <t>534</t>
  </si>
  <si>
    <t>Торакальная хирургия</t>
  </si>
  <si>
    <t>Эндоскопические и эндоваскулярные операции на органах грудной полости</t>
  </si>
  <si>
    <t>15.00.42.001</t>
  </si>
  <si>
    <t>I27.0</t>
  </si>
  <si>
    <t>первичная легочная гипертензия</t>
  </si>
  <si>
    <t>атриосептостомия</t>
  </si>
  <si>
    <t>411</t>
  </si>
  <si>
    <t>I37</t>
  </si>
  <si>
    <t>стеноз клапана легочной артерии</t>
  </si>
  <si>
    <t>баллонная ангиопластика</t>
  </si>
  <si>
    <t>412</t>
  </si>
  <si>
    <t>Видеоторакоскопические операции на органах грудной полости</t>
  </si>
  <si>
    <t>15.00.42.002</t>
  </si>
  <si>
    <t>J43</t>
  </si>
  <si>
    <t>эмфизема легкого</t>
  </si>
  <si>
    <t>видеоторакоскопическая резекция легких при осложненной эмфиземе</t>
  </si>
  <si>
    <t>413</t>
  </si>
  <si>
    <t>Расширенные и реконструктивно-пластические операции на органах грудной полости</t>
  </si>
  <si>
    <t>пластика гигантских булл легкого</t>
  </si>
  <si>
    <t>414</t>
  </si>
  <si>
    <t>Травматология и ортопедия</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</si>
  <si>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</si>
  <si>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16.00.44.001</t>
  </si>
  <si>
    <t>B67, D16, D18, M88</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</si>
  <si>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</si>
  <si>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</si>
  <si>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415</t>
  </si>
  <si>
    <t>М42, М43, М45, M46, M48, M50, M51, M53, M92, M93, M95, Q76.2</t>
  </si>
  <si>
    <t>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t>
  </si>
  <si>
    <t>416</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</si>
  <si>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</si>
  <si>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16.00.44.002</t>
  </si>
  <si>
    <t>М00, М01, М03.0, М12.5, М17</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</si>
  <si>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</si>
  <si>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</si>
  <si>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418</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</si>
  <si>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</si>
  <si>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16.00.44.003</t>
  </si>
  <si>
    <t>M24.6, Z98.1, G80.1, G80.2, M21.0, M21.2, M21.4, M21.5, M21.9, Q68.1, Q72.5, Q72.6, Q72.8, Q72.9, Q74.2, Q74.3, Q74.8, Q77.7, Q87.3, G11.4, G12.1, G80.9, S44, S45, S46, S50, M19.1, M20.1, M20.5, Q05.9, Q66.0, Q66.5, Q66.8, Q68.2</t>
  </si>
  <si>
    <t>врожденные и приобретенные дефекты и деформации стопы и кисти, предплечья различной этиологии у взрослых.Любой этиологии деформации стопы и кисти у детей</t>
  </si>
  <si>
    <t xml:space="preserve">артролиз и артродез суставов кисти с различными видами чрескостного, накостного и интрамедуллярного остеосинтеза </t>
  </si>
  <si>
    <t>419</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</si>
  <si>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</si>
  <si>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420</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</si>
  <si>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</si>
  <si>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16.00.44.004</t>
  </si>
  <si>
    <t>S70.7, S70.9, S71, S72, S77, S79, S42, S43, S47, S49, S50, М99.9, M21.6, M95.1, М21.8, M21.9, Q66, Q78, M86, G11.4, G12.1, G80.9, G80.1, G80.2</t>
  </si>
  <si>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</si>
  <si>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чрескостный остеосинтез с использованием метода цифрового анализа</t>
  </si>
  <si>
    <t>421</t>
  </si>
  <si>
    <t>16.00.43.004</t>
  </si>
  <si>
    <t xml:space="preserve">чрескостный остеосинтез методом компоновок аппаратов с использованием модульной трансформации </t>
  </si>
  <si>
    <t>422</t>
  </si>
  <si>
    <t>корригирующие остеотомии костей верхних и нижних конечностей</t>
  </si>
  <si>
    <t>423</t>
  </si>
  <si>
    <t>комбинированное и последовательное использование чрескостного и блокируемого интрамедуллярного или накостного остеосинтеза</t>
  </si>
  <si>
    <t>424</t>
  </si>
  <si>
    <t>М25.3, М91, М95.8, Q65.0, Q65.1, Q65.3, Q65.4, Q65.8, М16.2, М16.3, М92</t>
  </si>
  <si>
    <t>дисплазии, аномалии развития, последствия травм крупных суставов</t>
  </si>
  <si>
    <t>реконструкция проксимального, дистального отдела бедренной, большеберцовой костей при пороках развития, приобретенных деформациях, требующих корригирующей остеотомии, с остеосинтезом погружными имплантатами</t>
  </si>
  <si>
    <t>425</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</si>
  <si>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</si>
  <si>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426</t>
  </si>
  <si>
    <t>М24.6</t>
  </si>
  <si>
    <t>анкилоз крупного сустава в порочном положении</t>
  </si>
  <si>
    <t>корригирующие остеотомии с фиксацией имплантатами или аппаратами внешней фиксации</t>
  </si>
  <si>
    <t>427</t>
  </si>
  <si>
    <t>Реконструктивные и декомпрессивные операции при травмах и заболеваниях позвоночника  с применением погружных и наружных фиксирующих устройств</t>
  </si>
  <si>
    <t>16.00.45.001</t>
  </si>
  <si>
    <t>T84, S12.0, S12.1, S13, S19, S22.0, S22.1, S23, S32.0, S32.1, S33, T08, T09, T85, T91, M80, M81, М82, M86, M85, M87, M96, M99, Q67, Q76.0, Q76.1, Q76.4, Q77, Q76.3</t>
  </si>
  <si>
    <t>стабильные и неосложненные 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</si>
  <si>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декомпрессивно-стабилизирующее вмешательство с фиксацией позвоночника дорсальными или вентральными имплантатами</t>
  </si>
  <si>
    <t>536</t>
  </si>
  <si>
    <t xml:space="preserve">A18.0, S12.0, S12.1, S13, S14, S19, S22.0, S22.1, S23, S24, S32.0, S32.1, S33, S34, T08, T09, T85, T91, M80, M81, M82, M86, M85, M87, M96, M99, Q67, Q76.0, Q76.1, Q76.4, Q77, Q76.3 </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</si>
  <si>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 </t>
  </si>
  <si>
    <t>декомпрессивно-стабилизирующее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</si>
  <si>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417</t>
  </si>
  <si>
    <t>Эндопротезирование суставов конечностей</t>
  </si>
  <si>
    <t>S72.1, М84.1</t>
  </si>
  <si>
    <t>неправильно сросшиеся внутри- и околосуставные переломы и ложные суставы
идиопатический деформирующий коксартроз без существенной разницы в длине конечностей (до 2 см)</t>
  </si>
  <si>
    <t>имплантация эндопротеза сустава</t>
  </si>
  <si>
    <t>428</t>
  </si>
  <si>
    <t>M16.1</t>
  </si>
  <si>
    <t>521</t>
  </si>
  <si>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 остеопорозе и системных заболеваниях, в том числе с использованием компьютерной навигации</t>
  </si>
  <si>
    <t>16.00.48.001</t>
  </si>
  <si>
    <t>М16</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</si>
  <si>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</si>
  <si>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 xml:space="preserve">имплантация эндопротеза, в том числе под контролем компьютерной навигации, с одновременной реконструкцией биологической оси конечности     </t>
  </si>
  <si>
    <t>549</t>
  </si>
  <si>
    <t>устранение сложных многоплоскостных деформаций за счет использования чрескостных аппаратов со свойствами пассивной компьютерной навигации</t>
  </si>
  <si>
    <t>551</t>
  </si>
  <si>
    <t xml:space="preserve">имплантация эндопротеза, в том числе под контролем компьютерной навигации, с предварительным удалением аппаратов внешней фиксации
</t>
  </si>
  <si>
    <t>550</t>
  </si>
  <si>
    <t xml:space="preserve">M16.2 M16.3 </t>
  </si>
  <si>
    <t xml:space="preserve">деформирующий артроз в сочетании с дисплазией сустава </t>
  </si>
  <si>
    <t xml:space="preserve">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 </t>
  </si>
  <si>
    <t>547</t>
  </si>
  <si>
    <t xml:space="preserve">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 </t>
  </si>
  <si>
    <t>548</t>
  </si>
  <si>
    <t xml:space="preserve">М16.4, М16.5 </t>
  </si>
  <si>
    <t xml:space="preserve">посттравматический деформирующий артроз сустава с вывихом или подвывихом </t>
  </si>
  <si>
    <t xml:space="preserve">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 </t>
  </si>
  <si>
    <t>554</t>
  </si>
  <si>
    <t xml:space="preserve">артролиз и управляемое восстановление длины конечности посредством применения аппаратов внешней фиксации </t>
  </si>
  <si>
    <t>552</t>
  </si>
  <si>
    <t xml:space="preserve">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 </t>
  </si>
  <si>
    <t>553</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</si>
  <si>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</si>
  <si>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t>16.00.49.006</t>
  </si>
  <si>
    <t>М40, М41, Q67, Q76, Q77.4, Q85, Q87</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</si>
  <si>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</si>
  <si>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</si>
  <si>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429</t>
  </si>
  <si>
    <t>Урология</t>
  </si>
  <si>
    <t>Реконструктвно-пластические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</si>
  <si>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t>18.00.50.001</t>
  </si>
  <si>
    <t>N13.0, N13.1, N13.2, N35, Q54, Q64.0, Q64.1, Q62.1, Q62.2, Q62.3, Q62.7, C67, N82.1, N82.8, N82.0, N32.2, N33.8</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</si>
  <si>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</si>
  <si>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уретропластика кожным лоскутом</t>
  </si>
  <si>
    <t>430</t>
  </si>
  <si>
    <t xml:space="preserve">кишечная пластика мочеточника </t>
  </si>
  <si>
    <t>502</t>
  </si>
  <si>
    <t xml:space="preserve">уретероцистанастомоз (операция Боари),      в том числе у детей </t>
  </si>
  <si>
    <t>503</t>
  </si>
  <si>
    <t>уретероцистоанастомоз при рецидивных формах уретерогидронефроза</t>
  </si>
  <si>
    <t>504</t>
  </si>
  <si>
    <t>уретероилеосигмостомия у детей</t>
  </si>
  <si>
    <t>505</t>
  </si>
  <si>
    <t>эндоскопическое бужирование и стентирование мочеточника у детей</t>
  </si>
  <si>
    <t>506</t>
  </si>
  <si>
    <t>цистопластика и восстановление уретры при гипоспадии, эписпадии и экстрофии</t>
  </si>
  <si>
    <t>507</t>
  </si>
  <si>
    <t xml:space="preserve">пластическое ушивание свища с анатомической реконструкцией </t>
  </si>
  <si>
    <t>508</t>
  </si>
  <si>
    <t>апендикоцистостомия по Митрофанову у детей с нейрогенным мочевым пузырем</t>
  </si>
  <si>
    <t>509</t>
  </si>
  <si>
    <t>радикальная цистэктомия с кишечной пластикой мочевого пузыря</t>
  </si>
  <si>
    <t>510</t>
  </si>
  <si>
    <t>уретропластика лоскутом из слизистой рта</t>
  </si>
  <si>
    <t>513</t>
  </si>
  <si>
    <t>иссечение и закрытие свища женских половых органов (фистулопластика)</t>
  </si>
  <si>
    <t>514</t>
  </si>
  <si>
    <t>Оперативные вмешательства на органах мочеполовой системы с использованием лапароскопической техники</t>
  </si>
  <si>
    <t>18.00.50.002</t>
  </si>
  <si>
    <t>N28.1, Q61.0, N13.0, N13.1, N13.2, N28, I86.1</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</si>
  <si>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</si>
  <si>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хирургическое лечение </t>
  </si>
  <si>
    <t>лапаро- и экстраперитонеоскопическая простатэктомия</t>
  </si>
  <si>
    <t>431</t>
  </si>
  <si>
    <t>лапаро- и экстраперитонеоскопическая цистэктомия</t>
  </si>
  <si>
    <t>432</t>
  </si>
  <si>
    <t>лапаро- и ретроперитонеоскопическая тазовая лимфаденэктомия</t>
  </si>
  <si>
    <t>433</t>
  </si>
  <si>
    <t>лапаро- и ретроперитонеоскопическая нефрэктомия</t>
  </si>
  <si>
    <t>515</t>
  </si>
  <si>
    <t>лапаро- и ретроперитонеоскопическое иссечение кисты почки</t>
  </si>
  <si>
    <t>435</t>
  </si>
  <si>
    <t>лапаро- и ретроперитонеоскопическая пластика лоханочно-мочеточникового сегмента, мочеточника</t>
  </si>
  <si>
    <t>436</t>
  </si>
  <si>
    <t>I86.1</t>
  </si>
  <si>
    <t xml:space="preserve">опухоль предстательной железы. Опухоль почки. Опухоль мочевого пузыря. Опухоль почечной лоханки. </t>
  </si>
  <si>
    <t>лапаро- и ретроперитонеоскопическая нефроуретерэктомия</t>
  </si>
  <si>
    <t>437</t>
  </si>
  <si>
    <t>лапаро- и ретроперитонеоскопическая резекция почки</t>
  </si>
  <si>
    <t>438</t>
  </si>
  <si>
    <t>Рецидивные и особо сложные операции на органах мочеполовой системы</t>
  </si>
  <si>
    <t>18.00.50.003</t>
  </si>
  <si>
    <t>N20.2, N20.0, N13.0, N13.1, N13.2, C67, Q62.1, Q62.2, Q62.3, Q62.7</t>
  </si>
  <si>
    <t>опухоль почки. Камни почек. Стриктура мочеточника. Опухоль мочевого пузыря. Врожденный уретерогидронефроз. Врожденный мегауретер</t>
  </si>
  <si>
    <t>перкутанная нефролитолапоксия в сочетании с дистанционной литотрипсией или без применения дистанционной литотрипсии</t>
  </si>
  <si>
    <t>439</t>
  </si>
  <si>
    <t>Оперативные вмешательства на органах мочеполовой системы с имплантацией синтетических сложных и сетчатых протезов</t>
  </si>
  <si>
    <r>
      <t>R32</t>
    </r>
    <r>
      <rPr>
        <sz val="10"/>
        <color indexed="8"/>
        <rFont val="Times New Roman"/>
        <family val="1"/>
        <charset val="204"/>
      </rPr>
      <t xml:space="preserve">, </t>
    </r>
    <r>
      <rPr>
        <sz val="10"/>
        <rFont val="Times New Roman"/>
        <family val="1"/>
        <charset val="204"/>
      </rPr>
      <t xml:space="preserve">N31.2 </t>
    </r>
  </si>
  <si>
    <t>недержание мочи при напряжении. Несостоятельность сфинктера мочевого пузыря. Атония мочевого пузыря</t>
  </si>
  <si>
    <t>петлевая пластика уретры с использованием петлевого, синтетического, сетчатого протеза при недержании мочи</t>
  </si>
  <si>
    <t>528</t>
  </si>
  <si>
    <t>Челюстно-лицевая хирургия</t>
  </si>
  <si>
    <t>Реконструктивно-пластические операции при врожденных пороках развития черепно-челюстно-лицевой области</t>
  </si>
  <si>
    <t>19.00.52.001</t>
  </si>
  <si>
    <t>Q36.9</t>
  </si>
  <si>
    <t>врожденная полная односторонняя расщелина верхней губы</t>
  </si>
  <si>
    <t>реконструктивная хейлоринопластика</t>
  </si>
  <si>
    <t>440</t>
  </si>
  <si>
    <t>L91, M96, M95.0</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</si>
  <si>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</si>
  <si>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</si>
  <si>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441</t>
  </si>
  <si>
    <t>Q35.0, Q35.1, M96</t>
  </si>
  <si>
    <t>послеоперационный дефект твердого неба</t>
  </si>
  <si>
    <t>пластика твердого неба лоскутом на ножке из прилегающих участков (из щеки, языка, верхней губы, носогубной складки)</t>
  </si>
  <si>
    <t>442</t>
  </si>
  <si>
    <t>реконструктивно-пластическая операция с использованием реваскуляризированного лоскута</t>
  </si>
  <si>
    <t>443</t>
  </si>
  <si>
    <t>Q35.0, Q35.1, Q38</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</si>
  <si>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</si>
  <si>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</si>
  <si>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444</t>
  </si>
  <si>
    <t>Q18, Q30</t>
  </si>
  <si>
    <t>врожденная расщелина носа, лица - косая, поперечная, срединная</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</si>
  <si>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</si>
  <si>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445</t>
  </si>
  <si>
    <t>K07.0, K07.1, K07.2</t>
  </si>
  <si>
    <t>аномалии челюстно-лицевой области, включая аномалии прикуса</t>
  </si>
  <si>
    <t>ххирургическое устранение аномалий челюстно-лицевой области путем остеотомии и перемещения суставных дисков и зубочелюстных комплексов</t>
  </si>
  <si>
    <t>546</t>
  </si>
  <si>
    <t>3190052001546</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</si>
  <si>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</si>
  <si>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M95.1, Q87.0</t>
  </si>
  <si>
    <t>субтотальный дефект и деформация ушной раковины</t>
  </si>
  <si>
    <t>пластика с использованием тканей из прилегающих к ушной раковине участков</t>
  </si>
  <si>
    <t>446</t>
  </si>
  <si>
    <t>Q18.5, Q18.4</t>
  </si>
  <si>
    <t>микростомия</t>
  </si>
  <si>
    <t>пластическое устранение микростомы</t>
  </si>
  <si>
    <t>447</t>
  </si>
  <si>
    <t>макростомия</t>
  </si>
  <si>
    <t>пластическое устранение макростомы</t>
  </si>
  <si>
    <t>448</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</si>
  <si>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</si>
  <si>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D11.0</t>
  </si>
  <si>
    <t>доброкачественное новообразование околоушной слюнной железы</t>
  </si>
  <si>
    <t>удаление новообразования</t>
  </si>
  <si>
    <t>449</t>
  </si>
  <si>
    <t>D11.9</t>
  </si>
  <si>
    <t>новообразование околоушной слюнной железы с распространением в прилегающие области</t>
  </si>
  <si>
    <t>450</t>
  </si>
  <si>
    <t>19.00.52.003</t>
  </si>
  <si>
    <t>D16.4, D16.5</t>
  </si>
  <si>
    <t>доброкачественные новообразования челюстей и послеоперационные дефекты</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</si>
  <si>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</si>
  <si>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544</t>
  </si>
  <si>
    <t xml:space="preserve">3190052003544  </t>
  </si>
  <si>
    <t>T90.2</t>
  </si>
  <si>
    <t>последствия переломов черепа и костей лицевого скелета</t>
  </si>
  <si>
    <t>устранение дефектов и деформаций с использованием трансплантационных и имплантационных материалов</t>
  </si>
  <si>
    <t>545</t>
  </si>
  <si>
    <t xml:space="preserve">3190052003545  </t>
  </si>
  <si>
    <t>Эндокринология</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</si>
  <si>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</si>
  <si>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t>20.00.53.001</t>
  </si>
  <si>
    <t>Е10.9, Е11.9, Е13.9, Е14.9</t>
  </si>
  <si>
    <t>сахарный диабет с нестандартным течением, синдромальные, моногенные формы сахарного диабета</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</si>
  <si>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</si>
  <si>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529</t>
  </si>
  <si>
    <t>Е10.2, Е10.4, Е10.5, Е10.7, Е11.2, Е11.4, Е11.5, Е11.7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</si>
  <si>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</si>
  <si>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</si>
  <si>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530</t>
  </si>
  <si>
    <t>Комплексное лечение тяжелых форм АКТГ-синдрома</t>
  </si>
  <si>
    <t>E24.3, E24.9</t>
  </si>
  <si>
    <t>эктопический АКТГ - 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</si>
  <si>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</si>
  <si>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519</t>
  </si>
  <si>
    <t>синдром Иценко-Кушинга неуточненный</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</si>
  <si>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</si>
  <si>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520</t>
  </si>
  <si>
    <t>&lt;1&gt; Высокотехнологичная медицинская помощь.</t>
  </si>
  <si>
    <t>&lt;2&gt; Международная статистическая классификация болезней и проблем, связанных со здоровьем (10-й пересмотр).</t>
  </si>
  <si>
    <t>&lt;3&gt; Нормативы финансовых затрат на единицу объема предоставления медицинской помощи включают в себя расходы на заработную плату, начисления на оплату труда, прочие выплаты, приобретение лекарственных средств, расходных материалов, продуктов питания, мягкого инвентаря, медицинского инструментария, реактивов и химикатов, прочих материальных запасов, расходы на оплату стоимости лабораторных и инструментальных исследований, проводимых в других учреждениях (при отсутствии в медицинской организации лаборатории и диагностического оборудования), организации питания (при отсутствии организованного питания в медицинской организации), расходы на оплату услуг связи, транспортных услуг, коммунальных услуг, работ и услуг по содержанию имущества, расходы на арендную плату за пользование имуществом, оплату программного обеспечения и прочих услуг, социальное обеспечение работников медицинских организаций, установленное законодательством Российской Федерации, прочие расходы, расходы на приобретение основных средств.</t>
  </si>
  <si>
    <t>Таблица 1</t>
  </si>
  <si>
    <t>Возраст</t>
  </si>
  <si>
    <t>Мужчины</t>
  </si>
  <si>
    <t>Женщины</t>
  </si>
  <si>
    <t>0-1 года</t>
  </si>
  <si>
    <t>1-4 года</t>
  </si>
  <si>
    <t>5-17 лет</t>
  </si>
  <si>
    <t>18-59 лет</t>
  </si>
  <si>
    <t>-</t>
  </si>
  <si>
    <t>18-54 лет</t>
  </si>
  <si>
    <t>60 и более лет</t>
  </si>
  <si>
    <t>55 и более лет</t>
  </si>
  <si>
    <t>Таблица 2</t>
  </si>
  <si>
    <t>№ группы</t>
  </si>
  <si>
    <t>Средневзвешенный интегрированный коэффициент дифференциации подушевого норматива
СКДинт</t>
  </si>
  <si>
    <t>1 группа</t>
  </si>
  <si>
    <t>2 группа</t>
  </si>
  <si>
    <t>3 группа</t>
  </si>
  <si>
    <t>по реализации Московской областной программы ОМС</t>
  </si>
  <si>
    <t>Коэффициенты дифференциации и размер дифференцированных подушевых нормативов финансирования на прикрепившихся лиц (амбулаторно-поликлиническая помощь)</t>
  </si>
  <si>
    <t xml:space="preserve">Размер базового подушевого норматива финансирования медицинских организаций при оплате медицинской помощи, оказываемой в амбулаторных условиях составляет: </t>
  </si>
  <si>
    <t>165,00 руб.       (в месяц)</t>
  </si>
  <si>
    <t>Половозрастные коэффициенты дифференциации, применяемые для подушевого финансирования медицинской помощи, оказанной в амбулаторных условиях</t>
  </si>
  <si>
    <t>Коэффициенты дифференциации и размер дифференцированных подушевых нормативов финансирования на прикрепившихся лиц</t>
  </si>
  <si>
    <t>Средневзвешенный половозрастной коэффициент дифференциации подушевого норматива КДпв</t>
  </si>
  <si>
    <t>Средневзвешшенный коэффициент дифференциации по уровню расходов на содержание медицинских организаций КДси</t>
  </si>
  <si>
    <t>Средневзвешшенный коэффициент дифференциации по уровню расходов на содержание ФАПов КДсп</t>
  </si>
  <si>
    <t>Средневзвешшенный коэффициент дифференциации, учитывающий достижение целевых показателей уровня заработной платы медицинских работников КДзп</t>
  </si>
  <si>
    <t>Интегрированный коэффициент дифференциации подушевого норматива, определенный для медицинской организации КДинт</t>
  </si>
  <si>
    <t>1 подгруппа</t>
  </si>
  <si>
    <t>1.1</t>
  </si>
  <si>
    <t>2 подгруппа</t>
  </si>
  <si>
    <t>1.2</t>
  </si>
  <si>
    <t>3 подгруппа</t>
  </si>
  <si>
    <t>1.3</t>
  </si>
  <si>
    <t>2.1</t>
  </si>
  <si>
    <t>2.2</t>
  </si>
  <si>
    <t>2.3</t>
  </si>
  <si>
    <t>3.1</t>
  </si>
  <si>
    <t>3.2</t>
  </si>
  <si>
    <t>ГОСУДАРСТВЕННОЕ БЮДЖЕТНОЕ УЧРЕЖДЕНИЕ ЗДРАВООХРАНЕНИЯ МОСКОВСКОЙ ОБЛАСТИ "АПРЕЛЕВСКАЯ РАЙОННАЯ БОЛЬНИЦА"</t>
  </si>
  <si>
    <t>3.3</t>
  </si>
  <si>
    <t>4 группа</t>
  </si>
  <si>
    <t>4.1</t>
  </si>
  <si>
    <t>4.2</t>
  </si>
  <si>
    <t>4.3</t>
  </si>
  <si>
    <t>5 группа</t>
  </si>
  <si>
    <t>5.1</t>
  </si>
  <si>
    <t>5.2</t>
  </si>
  <si>
    <t>5.3</t>
  </si>
  <si>
    <t>16.00.47.001</t>
  </si>
  <si>
    <t>Ежемесячный подушевой норматив (руб.)</t>
  </si>
  <si>
    <t>14.00.38.001</t>
  </si>
  <si>
    <t>14.00.39.001</t>
  </si>
  <si>
    <t>14.00.40.001</t>
  </si>
  <si>
    <t>16.00.46.001</t>
  </si>
  <si>
    <t>20.00.54.001</t>
  </si>
  <si>
    <t>14.00.41.001</t>
  </si>
  <si>
    <t>15.00.43.001</t>
  </si>
  <si>
    <t>18.00.51.001</t>
  </si>
  <si>
    <t>19.00.52.002</t>
  </si>
  <si>
    <t>Приложение 1</t>
  </si>
  <si>
    <t>к Дополнительному соглашению № 3</t>
  </si>
  <si>
    <t>аугментационная цистопластика</t>
  </si>
  <si>
    <t>511</t>
  </si>
  <si>
    <t>восстановление уретры с использованием реваскуляризированного свободного лоскута</t>
  </si>
  <si>
    <t>512</t>
  </si>
  <si>
    <t>090101</t>
  </si>
  <si>
    <t>ГОСУДАРСТВЕННОЕ БЮДЖЕТНОЕ УЧРЕЖДЕНИЕ ЗДРАВООХРАНЕНИЯ МОСКОВСКОЙ ОБЛАСТИ "ЦЕНТРАЛЬНАЯ ГОРОДСКАЯ БОЛЬНИЦА ГОРОДА ЖЕЛЕЗНОДОРОЖНОГО ИМ.А.М. ДЕГОНСКОГО"</t>
  </si>
  <si>
    <t>ГОСУДАРСТВЕННОЕ БЮДЖЕТНОЕ УЧРЕЖДЕНИЕ ЗДРАВООХРАНЕНИЯ МОСКОВСКОЙ ОБЛАСТИ "БАЛАШИХИНСКАЯ ЦЕНТРАЛЬНАЯ РАЙОННАЯ БОЛЬНИЦА"</t>
  </si>
  <si>
    <t>ГОСУДАРСТВЕННОЕ БЮДЖЕТНОЕ УЧРЕЖДЕНИЕ ЗДРАВООХРАНЕНИЯ МОСКОВСКОЙ ОБЛАСТИ "ПАВЛОВСКАЯ УЧАСТКОВАЯ БОЛЬНИЦА"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</si>
</sst>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0.000"/>
  </numFmts>
  <fonts count="47">
    <font>
      <sz val="11"/>
      <color theme="1"/>
      <name val="Calibri"/>
      <family val="2"/>
      <charset val="204"/>
      <scheme val="minor"/>
    </font>
    <font>
      <sz val="10"/>
      <color indexed="8"/>
      <name val="Arial"/>
      <family val="2"/>
      <charset val="204"/>
    </font>
    <font>
      <sz val="10"/>
      <name val="Arial"/>
      <family val="2"/>
      <charset val="204"/>
    </font>
    <font>
      <sz val="11"/>
      <color theme="1"/>
      <name val="Times New Roman"/>
      <family val="1"/>
      <charset val="204"/>
    </font>
    <font>
      <sz val="11"/>
      <color theme="1"/>
      <name val="Calibri"/>
      <family val="2"/>
      <charset val="204"/>
      <scheme val="minor"/>
    </font>
    <font>
      <sz val="10"/>
      <color rgb="FF000000"/>
      <name val="Arial"/>
      <family val="2"/>
      <charset val="204"/>
    </font>
    <font>
      <sz val="11"/>
      <color rgb="FF000000"/>
      <name val="Calibri"/>
      <family val="2"/>
      <charset val="204"/>
    </font>
    <font>
      <sz val="10"/>
      <name val="MS Sans Serif"/>
      <family val="2"/>
      <charset val="204"/>
    </font>
    <font>
      <sz val="10"/>
      <name val="Mangal"/>
      <family val="2"/>
      <charset val="204"/>
    </font>
    <font>
      <u/>
      <sz val="10"/>
      <color theme="10"/>
      <name val="MS Sans Serif"/>
      <family val="2"/>
      <charset val="204"/>
    </font>
    <font>
      <sz val="11"/>
      <color indexed="8"/>
      <name val="Calibri"/>
      <family val="2"/>
      <charset val="204"/>
    </font>
    <font>
      <sz val="10"/>
      <name val="Helv"/>
    </font>
    <font>
      <sz val="10"/>
      <name val="Times New Roman"/>
      <family val="1"/>
      <charset val="204"/>
    </font>
    <font>
      <b/>
      <sz val="11"/>
      <color theme="1"/>
      <name val="Times New Roman"/>
      <family val="1"/>
      <charset val="204"/>
    </font>
    <font>
      <sz val="10"/>
      <color indexed="8"/>
      <name val="Times New Roman"/>
      <family val="1"/>
      <charset val="204"/>
    </font>
    <font>
      <sz val="10"/>
      <color theme="1"/>
      <name val="Times New Roman"/>
      <family val="1"/>
      <charset val="204"/>
    </font>
    <font>
      <sz val="11"/>
      <color indexed="9"/>
      <name val="Calibri"/>
      <family val="2"/>
      <charset val="204"/>
    </font>
    <font>
      <sz val="11"/>
      <color theme="1"/>
      <name val="Calibri"/>
      <family val="2"/>
      <scheme val="minor"/>
    </font>
    <font>
      <sz val="10"/>
      <name val="Arial Cyr"/>
      <charset val="204"/>
    </font>
    <font>
      <sz val="11"/>
      <color indexed="8"/>
      <name val="Times New Roman"/>
      <family val="1"/>
      <charset val="204"/>
    </font>
    <font>
      <sz val="11"/>
      <color rgb="FF000000"/>
      <name val="Calibri"/>
      <family val="2"/>
      <scheme val="minor"/>
    </font>
    <font>
      <sz val="11"/>
      <name val="Times New Roman"/>
      <family val="1"/>
      <charset val="204"/>
    </font>
    <font>
      <i/>
      <sz val="11"/>
      <color theme="1"/>
      <name val="Times New Roman"/>
      <family val="1"/>
      <charset val="204"/>
    </font>
    <font>
      <b/>
      <sz val="10"/>
      <name val="Times New Roman"/>
      <family val="1"/>
      <charset val="204"/>
    </font>
    <font>
      <b/>
      <sz val="10"/>
      <color theme="1"/>
      <name val="Times New Roman"/>
      <family val="1"/>
      <charset val="204"/>
    </font>
    <font>
      <sz val="10"/>
      <name val="Arial"/>
      <family val="2"/>
    </font>
    <font>
      <sz val="10"/>
      <color theme="1"/>
      <name val="Times New Roman"/>
      <family val="2"/>
      <charset val="204"/>
    </font>
    <font>
      <sz val="10"/>
      <name val="Arial"/>
      <family val="2"/>
      <charset val="204"/>
    </font>
    <font>
      <b/>
      <sz val="10"/>
      <color indexed="8"/>
      <name val="Times New Roman"/>
      <family val="1"/>
      <charset val="204"/>
    </font>
    <font>
      <sz val="12"/>
      <color theme="1"/>
      <name val="Times New Roman"/>
      <family val="1"/>
      <charset val="204"/>
    </font>
    <font>
      <b/>
      <sz val="12"/>
      <name val="Times New Roman"/>
      <family val="1"/>
      <charset val="204"/>
    </font>
    <font>
      <b/>
      <sz val="11"/>
      <color indexed="8"/>
      <name val="Arial"/>
      <family val="2"/>
      <charset val="204"/>
    </font>
    <font>
      <i/>
      <sz val="11"/>
      <color indexed="8"/>
      <name val="Arial"/>
      <family val="2"/>
      <charset val="204"/>
    </font>
    <font>
      <b/>
      <sz val="11"/>
      <color indexed="8"/>
      <name val="Times New Roman"/>
      <family val="1"/>
      <charset val="204"/>
    </font>
    <font>
      <i/>
      <sz val="11"/>
      <color indexed="8"/>
      <name val="Times New Roman"/>
      <family val="1"/>
      <charset val="204"/>
    </font>
    <font>
      <sz val="12"/>
      <color indexed="8"/>
      <name val="Times New Roman"/>
      <family val="1"/>
      <charset val="204"/>
    </font>
    <font>
      <b/>
      <sz val="14"/>
      <color indexed="8"/>
      <name val="Times New Roman"/>
      <family val="1"/>
      <charset val="204"/>
    </font>
    <font>
      <vertAlign val="superscript"/>
      <sz val="10"/>
      <color indexed="8"/>
      <name val="Times New Roman"/>
      <family val="1"/>
      <charset val="204"/>
    </font>
    <font>
      <b/>
      <i/>
      <sz val="10"/>
      <color indexed="8"/>
      <name val="Times New Roman"/>
      <family val="1"/>
      <charset val="204"/>
    </font>
    <font>
      <sz val="11"/>
      <name val="Calibri"/>
      <family val="2"/>
      <charset val="204"/>
    </font>
    <font>
      <sz val="11"/>
      <color theme="6" tint="-0.249977111117893"/>
      <name val="Times New Roman"/>
      <family val="1"/>
      <charset val="204"/>
    </font>
    <font>
      <i/>
      <sz val="8"/>
      <color indexed="18"/>
      <name val="Times New Roman"/>
      <family val="1"/>
      <charset val="204"/>
    </font>
    <font>
      <sz val="7"/>
      <color indexed="18"/>
      <name val="Times New Roman"/>
      <family val="1"/>
      <charset val="204"/>
    </font>
    <font>
      <sz val="12"/>
      <name val="Times New Roman"/>
      <family val="1"/>
      <charset val="204"/>
    </font>
    <font>
      <b/>
      <sz val="8"/>
      <color theme="1"/>
      <name val="Times New Roman"/>
      <family val="1"/>
      <charset val="204"/>
    </font>
    <font>
      <sz val="11"/>
      <name val="Calibri"/>
      <family val="2"/>
      <charset val="204"/>
      <scheme val="minor"/>
    </font>
    <font>
      <sz val="10"/>
      <color theme="1"/>
      <name val="Calibri"/>
      <family val="2"/>
      <charset val="204"/>
      <scheme val="minor"/>
    </font>
  </fonts>
  <fills count="21">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0"/>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right style="thin">
        <color indexed="64"/>
      </right>
      <top/>
      <bottom/>
      <diagonal/>
    </border>
    <border>
      <left style="medium">
        <color indexed="64"/>
      </left>
      <right/>
      <top/>
      <bottom/>
      <diagonal/>
    </border>
    <border>
      <left style="medium">
        <color indexed="64"/>
      </left>
      <right/>
      <top/>
      <bottom style="thin">
        <color indexed="64"/>
      </bottom>
      <diagonal/>
    </border>
    <border>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s>
  <cellStyleXfs count="123">
    <xf numFmtId="0" fontId="0" fillId="0" borderId="0"/>
    <xf numFmtId="0" fontId="1" fillId="0" borderId="0"/>
    <xf numFmtId="0" fontId="2" fillId="0" borderId="0"/>
    <xf numFmtId="0" fontId="5" fillId="0" borderId="0"/>
    <xf numFmtId="0" fontId="6" fillId="0" borderId="0"/>
    <xf numFmtId="0" fontId="7" fillId="0" borderId="0"/>
    <xf numFmtId="0" fontId="8" fillId="0" borderId="0" applyNumberFormat="0" applyAlignment="0"/>
    <xf numFmtId="0" fontId="2" fillId="0" borderId="0"/>
    <xf numFmtId="0" fontId="1" fillId="0" borderId="0"/>
    <xf numFmtId="0" fontId="9" fillId="0" borderId="0" applyNumberFormat="0" applyFill="0" applyBorder="0" applyAlignment="0" applyProtection="0">
      <alignment vertical="top"/>
      <protection locked="0"/>
    </xf>
    <xf numFmtId="0" fontId="2" fillId="0" borderId="0"/>
    <xf numFmtId="0" fontId="4" fillId="0" borderId="0"/>
    <xf numFmtId="0" fontId="4" fillId="0" borderId="0"/>
    <xf numFmtId="0" fontId="4" fillId="0" borderId="0"/>
    <xf numFmtId="0" fontId="10" fillId="0" borderId="0"/>
    <xf numFmtId="0" fontId="10" fillId="0" borderId="0"/>
    <xf numFmtId="0" fontId="2" fillId="0" borderId="0"/>
    <xf numFmtId="0" fontId="5" fillId="0" borderId="0"/>
    <xf numFmtId="0" fontId="7" fillId="0" borderId="0"/>
    <xf numFmtId="0" fontId="7" fillId="0" borderId="0"/>
    <xf numFmtId="0" fontId="4" fillId="0" borderId="0"/>
    <xf numFmtId="0" fontId="4" fillId="0" borderId="0"/>
    <xf numFmtId="0" fontId="4" fillId="0" borderId="0"/>
    <xf numFmtId="0" fontId="4" fillId="0" borderId="0"/>
    <xf numFmtId="0" fontId="10" fillId="0" borderId="0"/>
    <xf numFmtId="0" fontId="4" fillId="0" borderId="0"/>
    <xf numFmtId="0" fontId="10" fillId="0" borderId="0"/>
    <xf numFmtId="0" fontId="4" fillId="0" borderId="0"/>
    <xf numFmtId="0" fontId="4" fillId="0" borderId="0"/>
    <xf numFmtId="0" fontId="4" fillId="0" borderId="0"/>
    <xf numFmtId="0" fontId="4" fillId="0" borderId="0"/>
    <xf numFmtId="0" fontId="10" fillId="0" borderId="0"/>
    <xf numFmtId="0" fontId="10" fillId="0" borderId="0"/>
    <xf numFmtId="0" fontId="4" fillId="0" borderId="0"/>
    <xf numFmtId="0" fontId="4" fillId="0" borderId="0"/>
    <xf numFmtId="0" fontId="4" fillId="0" borderId="0"/>
    <xf numFmtId="0" fontId="10" fillId="0" borderId="0"/>
    <xf numFmtId="0" fontId="4" fillId="0" borderId="0"/>
    <xf numFmtId="0" fontId="4" fillId="0" borderId="0"/>
    <xf numFmtId="0" fontId="10" fillId="0" borderId="0"/>
    <xf numFmtId="0" fontId="10" fillId="0" borderId="0"/>
    <xf numFmtId="0" fontId="4" fillId="0" borderId="0"/>
    <xf numFmtId="0" fontId="4" fillId="0" borderId="0"/>
    <xf numFmtId="0" fontId="4" fillId="0" borderId="0"/>
    <xf numFmtId="0" fontId="4" fillId="0" borderId="0"/>
    <xf numFmtId="0" fontId="10" fillId="0" borderId="0"/>
    <xf numFmtId="0" fontId="4" fillId="0" borderId="0"/>
    <xf numFmtId="0" fontId="2" fillId="0" borderId="0"/>
    <xf numFmtId="0" fontId="4" fillId="0" borderId="0"/>
    <xf numFmtId="0" fontId="4" fillId="0" borderId="0"/>
    <xf numFmtId="0" fontId="10" fillId="0" borderId="0"/>
    <xf numFmtId="0" fontId="10" fillId="0" borderId="0"/>
    <xf numFmtId="0" fontId="2" fillId="0" borderId="0"/>
    <xf numFmtId="0" fontId="2" fillId="0" borderId="0"/>
    <xf numFmtId="0" fontId="2" fillId="0" borderId="0"/>
    <xf numFmtId="0" fontId="4" fillId="0" borderId="0"/>
    <xf numFmtId="0" fontId="4" fillId="0" borderId="0"/>
    <xf numFmtId="0" fontId="10" fillId="0" borderId="0"/>
    <xf numFmtId="0" fontId="4" fillId="0" borderId="0"/>
    <xf numFmtId="0" fontId="4" fillId="0" borderId="0"/>
    <xf numFmtId="0" fontId="4" fillId="0" borderId="0"/>
    <xf numFmtId="0" fontId="10" fillId="0" borderId="0"/>
    <xf numFmtId="0" fontId="2" fillId="0" borderId="0"/>
    <xf numFmtId="0" fontId="4" fillId="0" borderId="0"/>
    <xf numFmtId="0" fontId="10" fillId="0" borderId="0"/>
    <xf numFmtId="0" fontId="2" fillId="0" borderId="0"/>
    <xf numFmtId="0" fontId="11" fillId="0" borderId="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4" fillId="0" borderId="0"/>
    <xf numFmtId="0" fontId="4" fillId="0" borderId="0"/>
    <xf numFmtId="9" fontId="2" fillId="0" borderId="0" applyNumberFormat="0" applyFill="0" applyBorder="0" applyAlignment="0" applyProtection="0"/>
    <xf numFmtId="0" fontId="4" fillId="0" borderId="0"/>
    <xf numFmtId="0" fontId="4" fillId="0" borderId="0"/>
    <xf numFmtId="0" fontId="17" fillId="0" borderId="0"/>
    <xf numFmtId="0" fontId="4" fillId="0" borderId="0"/>
    <xf numFmtId="0" fontId="18" fillId="0" borderId="0"/>
    <xf numFmtId="0" fontId="7" fillId="0" borderId="0"/>
    <xf numFmtId="0" fontId="20" fillId="0" borderId="0"/>
    <xf numFmtId="0" fontId="4" fillId="0" borderId="0"/>
    <xf numFmtId="0" fontId="2" fillId="0" borderId="0"/>
    <xf numFmtId="0" fontId="2" fillId="0" borderId="0"/>
    <xf numFmtId="0" fontId="4" fillId="0" borderId="0"/>
    <xf numFmtId="164" fontId="10" fillId="0" borderId="0" applyFont="0" applyFill="0" applyBorder="0" applyAlignment="0" applyProtection="0"/>
    <xf numFmtId="0" fontId="2" fillId="0" borderId="0"/>
    <xf numFmtId="0" fontId="4" fillId="0" borderId="0"/>
    <xf numFmtId="0" fontId="5" fillId="0" borderId="0"/>
    <xf numFmtId="0" fontId="2" fillId="0" borderId="0"/>
    <xf numFmtId="0" fontId="25" fillId="0" borderId="0">
      <alignment vertical="center"/>
    </xf>
    <xf numFmtId="0" fontId="26" fillId="0" borderId="0"/>
    <xf numFmtId="0" fontId="18" fillId="0" borderId="0"/>
    <xf numFmtId="0" fontId="2" fillId="0" borderId="0"/>
    <xf numFmtId="0" fontId="17" fillId="0" borderId="0"/>
    <xf numFmtId="0" fontId="2" fillId="0" borderId="0"/>
    <xf numFmtId="0" fontId="25" fillId="0" borderId="0">
      <alignment vertical="center"/>
    </xf>
    <xf numFmtId="0" fontId="27" fillId="0" borderId="0"/>
    <xf numFmtId="0" fontId="27" fillId="0" borderId="0"/>
    <xf numFmtId="0" fontId="18" fillId="0" borderId="0"/>
    <xf numFmtId="0" fontId="4" fillId="0" borderId="0"/>
    <xf numFmtId="0" fontId="4" fillId="0" borderId="0"/>
    <xf numFmtId="0" fontId="4" fillId="0" borderId="0"/>
    <xf numFmtId="0" fontId="4" fillId="0" borderId="0"/>
  </cellStyleXfs>
  <cellXfs count="148">
    <xf numFmtId="0" fontId="0" fillId="0" borderId="0" xfId="0"/>
    <xf numFmtId="0" fontId="0" fillId="0" borderId="0" xfId="0" applyFill="1"/>
    <xf numFmtId="0" fontId="0" fillId="20" borderId="0" xfId="0" applyFill="1"/>
    <xf numFmtId="0" fontId="12" fillId="20" borderId="0" xfId="2" applyFont="1" applyFill="1" applyAlignment="1">
      <alignment horizontal="right" vertical="center"/>
    </xf>
    <xf numFmtId="14" fontId="12" fillId="20" borderId="0" xfId="2" applyNumberFormat="1" applyFont="1" applyFill="1" applyAlignment="1">
      <alignment horizontal="right" vertical="center"/>
    </xf>
    <xf numFmtId="0" fontId="24" fillId="20" borderId="2" xfId="109" applyFont="1" applyFill="1" applyBorder="1" applyAlignment="1">
      <alignment horizontal="center" vertical="center" wrapText="1"/>
    </xf>
    <xf numFmtId="0" fontId="31" fillId="20" borderId="0" xfId="101" applyFont="1" applyFill="1" applyAlignment="1">
      <alignment vertical="center"/>
    </xf>
    <xf numFmtId="0" fontId="12" fillId="20" borderId="0" xfId="97" applyFont="1" applyFill="1"/>
    <xf numFmtId="0" fontId="18" fillId="20" borderId="0" xfId="97" applyFill="1"/>
    <xf numFmtId="0" fontId="32" fillId="20" borderId="0" xfId="97" applyFont="1" applyFill="1" applyAlignment="1">
      <alignment vertical="center"/>
    </xf>
    <xf numFmtId="0" fontId="33" fillId="0" borderId="0" xfId="101" applyFont="1" applyFill="1" applyAlignment="1">
      <alignment vertical="center"/>
    </xf>
    <xf numFmtId="49" fontId="0" fillId="0" borderId="0" xfId="0" applyNumberFormat="1" applyFill="1" applyAlignment="1">
      <alignment vertical="top"/>
    </xf>
    <xf numFmtId="49" fontId="0" fillId="0" borderId="0" xfId="0" applyNumberFormat="1" applyFill="1" applyAlignment="1">
      <alignment horizontal="center"/>
    </xf>
    <xf numFmtId="3" fontId="0" fillId="0" borderId="0" xfId="0" applyNumberFormat="1" applyFill="1" applyAlignment="1">
      <alignment horizontal="center" vertical="center"/>
    </xf>
    <xf numFmtId="2" fontId="10" fillId="0" borderId="0" xfId="0" applyNumberFormat="1" applyFont="1" applyFill="1" applyAlignment="1">
      <alignment horizontal="left" vertical="justify"/>
    </xf>
    <xf numFmtId="0" fontId="34" fillId="0" borderId="0" xfId="97" applyFont="1" applyFill="1" applyAlignment="1">
      <alignment vertical="center"/>
    </xf>
    <xf numFmtId="0" fontId="0" fillId="0" borderId="0" xfId="0" applyFill="1" applyAlignment="1">
      <alignment horizontal="center" vertical="top"/>
    </xf>
    <xf numFmtId="0" fontId="0" fillId="0" borderId="0" xfId="0" applyFill="1" applyBorder="1"/>
    <xf numFmtId="0" fontId="21" fillId="20" borderId="2" xfId="118" applyFont="1" applyFill="1" applyBorder="1" applyAlignment="1">
      <alignment horizontal="center" vertical="center" wrapText="1"/>
    </xf>
    <xf numFmtId="0" fontId="23" fillId="20" borderId="0" xfId="118" applyFont="1" applyFill="1" applyBorder="1" applyAlignment="1">
      <alignment horizontal="center" vertical="top" wrapText="1"/>
    </xf>
    <xf numFmtId="0" fontId="25" fillId="20" borderId="0" xfId="109" applyFill="1" applyAlignment="1"/>
    <xf numFmtId="0" fontId="0" fillId="20" borderId="0" xfId="0" applyFill="1" applyAlignment="1">
      <alignment horizontal="center" vertical="top"/>
    </xf>
    <xf numFmtId="49" fontId="0" fillId="20" borderId="0" xfId="0" applyNumberFormat="1" applyFill="1" applyAlignment="1">
      <alignment vertical="top"/>
    </xf>
    <xf numFmtId="3" fontId="0" fillId="20" borderId="0" xfId="0" applyNumberFormat="1" applyFill="1" applyAlignment="1">
      <alignment horizontal="center" vertical="center"/>
    </xf>
    <xf numFmtId="0" fontId="0" fillId="20" borderId="0" xfId="0" applyFont="1" applyFill="1" applyAlignment="1">
      <alignment horizontal="center" vertical="top"/>
    </xf>
    <xf numFmtId="1" fontId="10" fillId="20" borderId="0" xfId="0" applyNumberFormat="1" applyFont="1" applyFill="1" applyAlignment="1">
      <alignment horizontal="left" vertical="justify"/>
    </xf>
    <xf numFmtId="49" fontId="14" fillId="20" borderId="8" xfId="0" applyNumberFormat="1" applyFont="1" applyFill="1" applyBorder="1" applyAlignment="1">
      <alignment horizontal="center" vertical="center" wrapText="1"/>
    </xf>
    <xf numFmtId="3" fontId="14" fillId="20" borderId="7" xfId="0" applyNumberFormat="1" applyFont="1" applyFill="1" applyBorder="1" applyAlignment="1">
      <alignment horizontal="center" vertical="center" wrapText="1"/>
    </xf>
    <xf numFmtId="1" fontId="14" fillId="20" borderId="10" xfId="0" applyNumberFormat="1" applyFont="1" applyFill="1" applyBorder="1" applyAlignment="1">
      <alignment horizontal="center" vertical="center" wrapText="1"/>
    </xf>
    <xf numFmtId="3" fontId="14" fillId="20" borderId="0" xfId="0" applyNumberFormat="1" applyFont="1" applyFill="1" applyBorder="1" applyAlignment="1">
      <alignment horizontal="center" vertical="center"/>
    </xf>
    <xf numFmtId="0" fontId="38" fillId="20" borderId="13" xfId="0" applyFont="1" applyFill="1" applyBorder="1" applyAlignment="1">
      <alignment horizontal="center" vertical="top" wrapText="1"/>
    </xf>
    <xf numFmtId="0" fontId="23" fillId="20" borderId="2" xfId="1" applyFont="1" applyFill="1" applyBorder="1" applyAlignment="1">
      <alignment horizontal="center" vertical="center" wrapText="1"/>
    </xf>
    <xf numFmtId="0" fontId="23" fillId="20" borderId="2" xfId="118" applyFont="1" applyFill="1" applyBorder="1" applyAlignment="1">
      <alignment horizontal="center" vertical="center" wrapText="1"/>
    </xf>
    <xf numFmtId="0" fontId="43" fillId="20" borderId="0" xfId="2" applyFont="1" applyFill="1" applyAlignment="1">
      <alignment horizontal="right" vertical="center"/>
    </xf>
    <xf numFmtId="0" fontId="40" fillId="20" borderId="0" xfId="109" applyFont="1" applyFill="1" applyAlignment="1">
      <alignment horizontal="center" vertical="center"/>
    </xf>
    <xf numFmtId="0" fontId="41" fillId="20" borderId="0" xfId="10" applyFont="1" applyFill="1" applyAlignment="1">
      <alignment horizontal="center" vertical="center"/>
    </xf>
    <xf numFmtId="0" fontId="42" fillId="20" borderId="0" xfId="10" applyFont="1" applyFill="1" applyAlignment="1">
      <alignment vertical="center" wrapText="1"/>
    </xf>
    <xf numFmtId="14" fontId="12" fillId="20" borderId="0" xfId="2" applyNumberFormat="1" applyFont="1" applyFill="1" applyAlignment="1">
      <alignment horizontal="center" vertical="center"/>
    </xf>
    <xf numFmtId="0" fontId="3" fillId="20" borderId="2" xfId="109" applyFont="1" applyFill="1" applyBorder="1" applyAlignment="1">
      <alignment horizontal="center" vertical="center" wrapText="1"/>
    </xf>
    <xf numFmtId="14" fontId="12" fillId="20" borderId="0" xfId="2" applyNumberFormat="1" applyFont="1" applyFill="1" applyAlignment="1">
      <alignment horizontal="right"/>
    </xf>
    <xf numFmtId="0" fontId="21" fillId="20" borderId="2" xfId="120" applyFont="1" applyFill="1" applyBorder="1" applyAlignment="1">
      <alignment horizontal="center" vertical="center" wrapText="1"/>
    </xf>
    <xf numFmtId="0" fontId="12" fillId="20" borderId="2" xfId="120" applyFont="1" applyFill="1" applyBorder="1" applyAlignment="1">
      <alignment horizontal="center" vertical="center" wrapText="1"/>
    </xf>
    <xf numFmtId="0" fontId="12" fillId="20" borderId="3" xfId="118" applyFont="1" applyFill="1" applyBorder="1" applyAlignment="1">
      <alignment horizontal="center" vertical="center" wrapText="1"/>
    </xf>
    <xf numFmtId="0" fontId="12" fillId="20" borderId="2" xfId="121" applyFont="1" applyFill="1" applyBorder="1" applyAlignment="1">
      <alignment horizontal="center" vertical="center"/>
    </xf>
    <xf numFmtId="2" fontId="12" fillId="20" borderId="2" xfId="121" applyNumberFormat="1" applyFont="1" applyFill="1" applyBorder="1" applyAlignment="1">
      <alignment horizontal="center" vertical="center"/>
    </xf>
    <xf numFmtId="17" fontId="12" fillId="20" borderId="3" xfId="118" applyNumberFormat="1" applyFont="1" applyFill="1" applyBorder="1" applyAlignment="1">
      <alignment horizontal="center" vertical="center" wrapText="1"/>
    </xf>
    <xf numFmtId="2" fontId="12" fillId="20" borderId="2" xfId="109" applyNumberFormat="1" applyFont="1" applyFill="1" applyBorder="1" applyAlignment="1">
      <alignment horizontal="center"/>
    </xf>
    <xf numFmtId="0" fontId="12" fillId="20" borderId="2" xfId="109" applyFont="1" applyFill="1" applyBorder="1" applyAlignment="1">
      <alignment horizontal="center" vertical="center"/>
    </xf>
    <xf numFmtId="0" fontId="23" fillId="20" borderId="0" xfId="118" applyFont="1" applyFill="1" applyBorder="1" applyAlignment="1">
      <alignment horizontal="center" vertical="center" wrapText="1"/>
    </xf>
    <xf numFmtId="14" fontId="12" fillId="20" borderId="0" xfId="2" applyNumberFormat="1" applyFont="1" applyFill="1" applyAlignment="1">
      <alignment vertical="center"/>
    </xf>
    <xf numFmtId="4" fontId="23" fillId="20" borderId="2" xfId="1" applyNumberFormat="1" applyFont="1" applyFill="1" applyBorder="1" applyAlignment="1">
      <alignment horizontal="center" vertical="center" wrapText="1"/>
    </xf>
    <xf numFmtId="0" fontId="44" fillId="20" borderId="2" xfId="1" applyFont="1" applyFill="1" applyBorder="1" applyAlignment="1">
      <alignment horizontal="center" vertical="center" wrapText="1"/>
    </xf>
    <xf numFmtId="0" fontId="44" fillId="20" borderId="2" xfId="109" applyFont="1" applyFill="1" applyBorder="1" applyAlignment="1">
      <alignment horizontal="center" vertical="center"/>
    </xf>
    <xf numFmtId="3" fontId="44" fillId="20" borderId="2" xfId="109" applyNumberFormat="1" applyFont="1" applyFill="1" applyBorder="1" applyAlignment="1">
      <alignment horizontal="center" vertical="center"/>
    </xf>
    <xf numFmtId="0" fontId="3" fillId="20" borderId="2" xfId="109" applyFont="1" applyFill="1" applyBorder="1" applyAlignment="1">
      <alignment horizontal="center" vertical="center"/>
    </xf>
    <xf numFmtId="49" fontId="3" fillId="20" borderId="2" xfId="109" applyNumberFormat="1" applyFont="1" applyFill="1" applyBorder="1" applyAlignment="1">
      <alignment horizontal="center" vertical="center"/>
    </xf>
    <xf numFmtId="0" fontId="15" fillId="20" borderId="2" xfId="109" applyNumberFormat="1" applyFont="1" applyFill="1" applyBorder="1" applyAlignment="1">
      <alignment horizontal="center" vertical="center" wrapText="1"/>
    </xf>
    <xf numFmtId="0" fontId="15" fillId="20" borderId="2" xfId="109" applyFont="1" applyFill="1" applyBorder="1" applyAlignment="1">
      <alignment horizontal="left" vertical="center" wrapText="1"/>
    </xf>
    <xf numFmtId="165" fontId="15" fillId="20" borderId="2" xfId="109" applyNumberFormat="1" applyFont="1" applyFill="1" applyBorder="1" applyAlignment="1">
      <alignment horizontal="center" vertical="center"/>
    </xf>
    <xf numFmtId="49" fontId="15" fillId="20" borderId="2" xfId="109" applyNumberFormat="1" applyFont="1" applyFill="1" applyBorder="1" applyAlignment="1">
      <alignment horizontal="center" vertical="center" wrapText="1"/>
    </xf>
    <xf numFmtId="49" fontId="19" fillId="20" borderId="2" xfId="109" applyNumberFormat="1" applyFont="1" applyFill="1" applyBorder="1" applyAlignment="1">
      <alignment horizontal="center" vertical="center"/>
    </xf>
    <xf numFmtId="49" fontId="19" fillId="20" borderId="6" xfId="109" applyNumberFormat="1" applyFont="1" applyFill="1" applyBorder="1" applyAlignment="1">
      <alignment horizontal="center" vertical="center"/>
    </xf>
    <xf numFmtId="0" fontId="0" fillId="20" borderId="0" xfId="0" applyFill="1" applyBorder="1" applyAlignment="1">
      <alignment vertical="top"/>
    </xf>
    <xf numFmtId="0" fontId="12" fillId="20" borderId="13" xfId="0" applyFont="1" applyFill="1" applyBorder="1" applyAlignment="1">
      <alignment horizontal="center" vertical="top"/>
    </xf>
    <xf numFmtId="0" fontId="0" fillId="20" borderId="1" xfId="0" applyFill="1" applyBorder="1" applyAlignment="1">
      <alignment vertical="top"/>
    </xf>
    <xf numFmtId="49" fontId="14" fillId="20" borderId="1" xfId="0" applyNumberFormat="1" applyFont="1" applyFill="1" applyBorder="1" applyAlignment="1">
      <alignment horizontal="center" vertical="top" wrapText="1"/>
    </xf>
    <xf numFmtId="3" fontId="14" fillId="20" borderId="1" xfId="0" applyNumberFormat="1" applyFont="1" applyFill="1" applyBorder="1" applyAlignment="1">
      <alignment horizontal="center" vertical="top"/>
    </xf>
    <xf numFmtId="1" fontId="10" fillId="20" borderId="19" xfId="0" applyNumberFormat="1" applyFont="1" applyFill="1" applyBorder="1" applyAlignment="1">
      <alignment horizontal="left" vertical="justify"/>
    </xf>
    <xf numFmtId="0" fontId="15" fillId="20" borderId="2" xfId="109" applyFont="1" applyFill="1" applyBorder="1" applyAlignment="1">
      <alignment horizontal="center" vertical="center" wrapText="1"/>
    </xf>
    <xf numFmtId="0" fontId="12" fillId="20" borderId="0" xfId="109" applyFont="1" applyFill="1" applyAlignment="1"/>
    <xf numFmtId="4" fontId="12" fillId="20" borderId="0" xfId="109" applyNumberFormat="1" applyFont="1" applyFill="1" applyAlignment="1"/>
    <xf numFmtId="0" fontId="40" fillId="20" borderId="0" xfId="109" applyFont="1" applyFill="1" applyAlignment="1"/>
    <xf numFmtId="0" fontId="0" fillId="20" borderId="0" xfId="0" applyFill="1" applyAlignment="1">
      <alignment vertical="top"/>
    </xf>
    <xf numFmtId="49" fontId="14" fillId="20" borderId="0" xfId="0" applyNumberFormat="1" applyFont="1" applyFill="1" applyBorder="1" applyAlignment="1">
      <alignment horizontal="center" vertical="top" wrapText="1"/>
    </xf>
    <xf numFmtId="3" fontId="14" fillId="20" borderId="0" xfId="0" applyNumberFormat="1" applyFont="1" applyFill="1" applyBorder="1" applyAlignment="1">
      <alignment horizontal="center" vertical="top"/>
    </xf>
    <xf numFmtId="1" fontId="10" fillId="20" borderId="12" xfId="0" applyNumberFormat="1" applyFont="1" applyFill="1" applyBorder="1" applyAlignment="1">
      <alignment horizontal="left" vertical="justify"/>
    </xf>
    <xf numFmtId="0" fontId="45" fillId="20" borderId="0" xfId="0" applyFont="1" applyFill="1" applyAlignment="1">
      <alignment vertical="top"/>
    </xf>
    <xf numFmtId="49" fontId="12" fillId="20" borderId="0" xfId="0" applyNumberFormat="1" applyFont="1" applyFill="1" applyBorder="1" applyAlignment="1">
      <alignment horizontal="center" vertical="top" wrapText="1"/>
    </xf>
    <xf numFmtId="3" fontId="12" fillId="20" borderId="0" xfId="0" applyNumberFormat="1" applyFont="1" applyFill="1" applyBorder="1" applyAlignment="1">
      <alignment horizontal="center" vertical="top"/>
    </xf>
    <xf numFmtId="1" fontId="39" fillId="20" borderId="12" xfId="0" applyNumberFormat="1" applyFont="1" applyFill="1" applyBorder="1" applyAlignment="1">
      <alignment horizontal="left" vertical="justify"/>
    </xf>
    <xf numFmtId="0" fontId="45" fillId="20" borderId="17" xfId="0" applyFont="1" applyFill="1" applyBorder="1" applyAlignment="1">
      <alignment vertical="top"/>
    </xf>
    <xf numFmtId="49" fontId="12" fillId="20" borderId="17" xfId="0" applyNumberFormat="1" applyFont="1" applyFill="1" applyBorder="1" applyAlignment="1">
      <alignment horizontal="center" vertical="top" wrapText="1"/>
    </xf>
    <xf numFmtId="3" fontId="12" fillId="20" borderId="17" xfId="0" applyNumberFormat="1" applyFont="1" applyFill="1" applyBorder="1" applyAlignment="1">
      <alignment horizontal="center" vertical="top"/>
    </xf>
    <xf numFmtId="1" fontId="39" fillId="20" borderId="18" xfId="0" applyNumberFormat="1" applyFont="1" applyFill="1" applyBorder="1" applyAlignment="1">
      <alignment horizontal="left" vertical="justify"/>
    </xf>
    <xf numFmtId="4" fontId="15" fillId="20" borderId="2" xfId="109" applyNumberFormat="1" applyFont="1" applyFill="1" applyBorder="1" applyAlignment="1">
      <alignment horizontal="center" vertical="center"/>
    </xf>
    <xf numFmtId="0" fontId="14" fillId="20" borderId="0" xfId="0" applyFont="1" applyFill="1" applyBorder="1" applyAlignment="1">
      <alignment horizontal="center" vertical="top" wrapText="1"/>
    </xf>
    <xf numFmtId="0" fontId="14" fillId="20" borderId="0" xfId="0" applyFont="1" applyFill="1" applyBorder="1" applyAlignment="1">
      <alignment horizontal="center" vertical="top"/>
    </xf>
    <xf numFmtId="0" fontId="14" fillId="20" borderId="13" xfId="0" applyFont="1" applyFill="1" applyBorder="1" applyAlignment="1">
      <alignment horizontal="center" vertical="top"/>
    </xf>
    <xf numFmtId="0" fontId="14" fillId="20" borderId="7" xfId="0" applyFont="1" applyFill="1" applyBorder="1" applyAlignment="1">
      <alignment horizontal="center" vertical="center" wrapText="1"/>
    </xf>
    <xf numFmtId="0" fontId="12" fillId="20" borderId="13" xfId="0" applyFont="1" applyFill="1" applyBorder="1" applyAlignment="1">
      <alignment horizontal="center" vertical="top" wrapText="1"/>
    </xf>
    <xf numFmtId="0" fontId="14" fillId="20" borderId="2" xfId="0" applyFont="1" applyFill="1" applyBorder="1" applyAlignment="1">
      <alignment horizontal="center" vertical="top" wrapText="1"/>
    </xf>
    <xf numFmtId="0" fontId="14" fillId="20" borderId="13" xfId="0" applyFont="1" applyFill="1" applyBorder="1" applyAlignment="1">
      <alignment horizontal="center" vertical="top" wrapText="1"/>
    </xf>
    <xf numFmtId="0" fontId="18" fillId="20" borderId="0" xfId="97" applyFont="1" applyFill="1"/>
    <xf numFmtId="4" fontId="25" fillId="20" borderId="0" xfId="109" applyNumberFormat="1" applyFont="1" applyFill="1" applyAlignment="1"/>
    <xf numFmtId="4" fontId="25" fillId="20" borderId="2" xfId="109" applyNumberFormat="1" applyFont="1" applyFill="1" applyBorder="1" applyAlignment="1"/>
    <xf numFmtId="0" fontId="46" fillId="20" borderId="0" xfId="0" applyFont="1" applyFill="1"/>
    <xf numFmtId="49" fontId="0" fillId="20" borderId="0" xfId="0" applyNumberFormat="1" applyFill="1" applyAlignment="1">
      <alignment horizontal="center"/>
    </xf>
    <xf numFmtId="0" fontId="24" fillId="20" borderId="3" xfId="109" applyFont="1" applyFill="1" applyBorder="1" applyAlignment="1">
      <alignment horizontal="center" vertical="center" wrapText="1"/>
    </xf>
    <xf numFmtId="0" fontId="24" fillId="20" borderId="5" xfId="109" applyFont="1" applyFill="1" applyBorder="1" applyAlignment="1">
      <alignment horizontal="center" vertical="center" wrapText="1"/>
    </xf>
    <xf numFmtId="0" fontId="24" fillId="20" borderId="6" xfId="109" applyFont="1" applyFill="1" applyBorder="1" applyAlignment="1">
      <alignment horizontal="center" vertical="center" wrapText="1"/>
    </xf>
    <xf numFmtId="0" fontId="13" fillId="20" borderId="0" xfId="101" applyFont="1" applyFill="1" applyAlignment="1">
      <alignment horizontal="right" vertical="center" wrapText="1"/>
    </xf>
    <xf numFmtId="0" fontId="22" fillId="20" borderId="0" xfId="97" applyFont="1" applyFill="1" applyAlignment="1">
      <alignment horizontal="right" vertical="center" wrapText="1"/>
    </xf>
    <xf numFmtId="0" fontId="30" fillId="20" borderId="0" xfId="109" applyFont="1" applyFill="1" applyBorder="1" applyAlignment="1">
      <alignment horizontal="center" vertical="top" wrapText="1"/>
    </xf>
    <xf numFmtId="0" fontId="29" fillId="20" borderId="3" xfId="109" applyFont="1" applyFill="1" applyBorder="1" applyAlignment="1">
      <alignment horizontal="left" vertical="center" wrapText="1"/>
    </xf>
    <xf numFmtId="0" fontId="29" fillId="20" borderId="5" xfId="109" applyFont="1" applyFill="1" applyBorder="1" applyAlignment="1">
      <alignment horizontal="left" vertical="center" wrapText="1"/>
    </xf>
    <xf numFmtId="0" fontId="29" fillId="20" borderId="6" xfId="109" applyFont="1" applyFill="1" applyBorder="1" applyAlignment="1">
      <alignment horizontal="left" vertical="center" wrapText="1"/>
    </xf>
    <xf numFmtId="0" fontId="33" fillId="20" borderId="0" xfId="119" applyFont="1" applyFill="1" applyBorder="1" applyAlignment="1">
      <alignment horizontal="center" vertical="center" wrapText="1"/>
    </xf>
    <xf numFmtId="0" fontId="33" fillId="20" borderId="1" xfId="119" applyFont="1" applyFill="1" applyBorder="1" applyAlignment="1">
      <alignment horizontal="center" vertical="center" wrapText="1"/>
    </xf>
    <xf numFmtId="0" fontId="14" fillId="20" borderId="0" xfId="0" applyFont="1" applyFill="1" applyBorder="1" applyAlignment="1">
      <alignment horizontal="left" vertical="top" wrapText="1"/>
    </xf>
    <xf numFmtId="0" fontId="14" fillId="20" borderId="0" xfId="0" applyFont="1" applyFill="1" applyBorder="1" applyAlignment="1">
      <alignment horizontal="center" vertical="top"/>
    </xf>
    <xf numFmtId="0" fontId="14" fillId="20" borderId="0" xfId="0" applyFont="1" applyFill="1" applyBorder="1" applyAlignment="1">
      <alignment horizontal="center" vertical="top" wrapText="1"/>
    </xf>
    <xf numFmtId="0" fontId="14" fillId="20" borderId="15" xfId="0" applyFont="1" applyFill="1" applyBorder="1" applyAlignment="1">
      <alignment horizontal="center" vertical="top" wrapText="1"/>
    </xf>
    <xf numFmtId="0" fontId="14" fillId="20" borderId="2" xfId="0" applyFont="1" applyFill="1" applyBorder="1" applyAlignment="1">
      <alignment horizontal="center" vertical="top"/>
    </xf>
    <xf numFmtId="0" fontId="14" fillId="20" borderId="13" xfId="0" applyFont="1" applyFill="1" applyBorder="1" applyAlignment="1">
      <alignment horizontal="center" vertical="top"/>
    </xf>
    <xf numFmtId="0" fontId="35" fillId="20" borderId="0" xfId="0" applyFont="1" applyFill="1" applyAlignment="1">
      <alignment horizontal="right"/>
    </xf>
    <xf numFmtId="0" fontId="36" fillId="20" borderId="0" xfId="0" applyFont="1" applyFill="1" applyAlignment="1">
      <alignment horizontal="center" wrapText="1"/>
    </xf>
    <xf numFmtId="0" fontId="19" fillId="20" borderId="0" xfId="0" applyFont="1" applyFill="1" applyAlignment="1">
      <alignment horizontal="center" vertical="top"/>
    </xf>
    <xf numFmtId="0" fontId="14" fillId="20" borderId="7" xfId="0" applyFont="1" applyFill="1" applyBorder="1" applyAlignment="1">
      <alignment horizontal="center" vertical="center" wrapText="1"/>
    </xf>
    <xf numFmtId="0" fontId="14" fillId="20" borderId="8" xfId="0" applyFont="1" applyFill="1" applyBorder="1" applyAlignment="1">
      <alignment horizontal="center" vertical="center" wrapText="1"/>
    </xf>
    <xf numFmtId="0" fontId="14" fillId="20" borderId="9" xfId="0" applyFont="1" applyFill="1" applyBorder="1" applyAlignment="1">
      <alignment horizontal="center" vertical="center" wrapText="1"/>
    </xf>
    <xf numFmtId="0" fontId="38" fillId="20" borderId="11" xfId="0" applyFont="1" applyFill="1" applyBorder="1" applyAlignment="1">
      <alignment horizontal="center" vertical="top"/>
    </xf>
    <xf numFmtId="0" fontId="38" fillId="20" borderId="13" xfId="0" applyFont="1" applyFill="1" applyBorder="1" applyAlignment="1">
      <alignment horizontal="center" vertical="top"/>
    </xf>
    <xf numFmtId="0" fontId="38" fillId="20" borderId="14" xfId="0" applyFont="1" applyFill="1" applyBorder="1" applyAlignment="1">
      <alignment horizontal="center" vertical="top"/>
    </xf>
    <xf numFmtId="0" fontId="12" fillId="20" borderId="0" xfId="0" applyFont="1" applyFill="1" applyBorder="1" applyAlignment="1">
      <alignment horizontal="left" vertical="top" wrapText="1"/>
    </xf>
    <xf numFmtId="0" fontId="14" fillId="20" borderId="0" xfId="0" applyFont="1" applyFill="1" applyBorder="1" applyAlignment="1">
      <alignment vertical="top" wrapText="1"/>
    </xf>
    <xf numFmtId="0" fontId="14" fillId="20" borderId="15" xfId="0" applyFont="1" applyFill="1" applyBorder="1" applyAlignment="1">
      <alignment horizontal="left" vertical="top" wrapText="1"/>
    </xf>
    <xf numFmtId="0" fontId="14" fillId="20" borderId="15" xfId="0" applyFont="1" applyFill="1" applyBorder="1" applyAlignment="1">
      <alignment horizontal="center" vertical="top"/>
    </xf>
    <xf numFmtId="0" fontId="14" fillId="20" borderId="1" xfId="0" applyFont="1" applyFill="1" applyBorder="1" applyAlignment="1">
      <alignment horizontal="center" vertical="top"/>
    </xf>
    <xf numFmtId="0" fontId="12" fillId="20" borderId="0" xfId="0" applyFont="1" applyFill="1" applyBorder="1" applyAlignment="1">
      <alignment horizontal="center" vertical="top" wrapText="1"/>
    </xf>
    <xf numFmtId="0" fontId="12" fillId="20" borderId="17" xfId="0" applyFont="1" applyFill="1" applyBorder="1" applyAlignment="1">
      <alignment horizontal="center" vertical="top" wrapText="1"/>
    </xf>
    <xf numFmtId="0" fontId="12" fillId="20" borderId="17" xfId="0" applyFont="1" applyFill="1" applyBorder="1" applyAlignment="1">
      <alignment horizontal="left" vertical="top" wrapText="1"/>
    </xf>
    <xf numFmtId="0" fontId="14" fillId="20" borderId="0" xfId="0" applyFont="1" applyFill="1" applyBorder="1" applyAlignment="1">
      <alignment horizontal="justify" vertical="top" wrapText="1"/>
    </xf>
    <xf numFmtId="0" fontId="14" fillId="20" borderId="11" xfId="0" applyFont="1" applyFill="1" applyBorder="1" applyAlignment="1">
      <alignment horizontal="center" vertical="top"/>
    </xf>
    <xf numFmtId="0" fontId="14" fillId="20" borderId="4" xfId="0" applyFont="1" applyFill="1" applyBorder="1" applyAlignment="1">
      <alignment horizontal="center" vertical="top"/>
    </xf>
    <xf numFmtId="0" fontId="12" fillId="20" borderId="13" xfId="0" applyFont="1" applyFill="1" applyBorder="1" applyAlignment="1">
      <alignment horizontal="center" vertical="top" wrapText="1"/>
    </xf>
    <xf numFmtId="0" fontId="12" fillId="20" borderId="16" xfId="0" applyFont="1" applyFill="1" applyBorder="1" applyAlignment="1">
      <alignment horizontal="center" vertical="top" wrapText="1"/>
    </xf>
    <xf numFmtId="0" fontId="14" fillId="20" borderId="2" xfId="0" applyFont="1" applyFill="1" applyBorder="1" applyAlignment="1">
      <alignment horizontal="center" vertical="top" wrapText="1"/>
    </xf>
    <xf numFmtId="0" fontId="14" fillId="20" borderId="13" xfId="0" applyFont="1" applyFill="1" applyBorder="1" applyAlignment="1">
      <alignment horizontal="center" vertical="top" wrapText="1"/>
    </xf>
    <xf numFmtId="0" fontId="19" fillId="20" borderId="0" xfId="0" applyFont="1" applyFill="1" applyAlignment="1">
      <alignment horizontal="left" vertical="top" wrapText="1"/>
    </xf>
    <xf numFmtId="0" fontId="14" fillId="20" borderId="14" xfId="0" applyFont="1" applyFill="1" applyBorder="1" applyAlignment="1">
      <alignment horizontal="center" vertical="top"/>
    </xf>
    <xf numFmtId="0" fontId="14" fillId="20" borderId="14" xfId="0" applyFont="1" applyFill="1" applyBorder="1" applyAlignment="1">
      <alignment horizontal="center" vertical="top" wrapText="1"/>
    </xf>
    <xf numFmtId="0" fontId="3" fillId="20" borderId="2" xfId="122" applyFont="1" applyFill="1" applyBorder="1" applyAlignment="1">
      <alignment horizontal="center" vertical="center"/>
    </xf>
    <xf numFmtId="49" fontId="19" fillId="20" borderId="2" xfId="122" applyNumberFormat="1" applyFont="1" applyFill="1" applyBorder="1" applyAlignment="1">
      <alignment horizontal="center" vertical="center"/>
    </xf>
    <xf numFmtId="0" fontId="15" fillId="20" borderId="2" xfId="122" applyNumberFormat="1" applyFont="1" applyFill="1" applyBorder="1" applyAlignment="1">
      <alignment horizontal="center" vertical="center" wrapText="1"/>
    </xf>
    <xf numFmtId="0" fontId="15" fillId="20" borderId="2" xfId="122" applyFont="1" applyFill="1" applyBorder="1" applyAlignment="1">
      <alignment horizontal="left" vertical="center" wrapText="1"/>
    </xf>
    <xf numFmtId="165" fontId="15" fillId="20" borderId="2" xfId="122" applyNumberFormat="1" applyFont="1" applyFill="1" applyBorder="1" applyAlignment="1">
      <alignment horizontal="center" vertical="center"/>
    </xf>
    <xf numFmtId="3" fontId="24" fillId="20" borderId="2" xfId="109" applyNumberFormat="1" applyFont="1" applyFill="1" applyBorder="1" applyAlignment="1">
      <alignment horizontal="center" vertical="center"/>
    </xf>
    <xf numFmtId="4" fontId="15" fillId="20" borderId="2" xfId="122" applyNumberFormat="1" applyFont="1" applyFill="1" applyBorder="1" applyAlignment="1">
      <alignment horizontal="center" vertical="center"/>
    </xf>
  </cellXfs>
  <cellStyles count="123">
    <cellStyle name="20% — акцент1" xfId="72"/>
    <cellStyle name="20% — акцент2" xfId="73"/>
    <cellStyle name="20% — акцент3" xfId="74"/>
    <cellStyle name="20% — акцент4" xfId="75"/>
    <cellStyle name="20% — акцент5" xfId="76"/>
    <cellStyle name="20% — акцент6" xfId="77"/>
    <cellStyle name="40% — акцент1" xfId="78"/>
    <cellStyle name="40% — акцент2" xfId="79"/>
    <cellStyle name="40% — акцент3" xfId="80"/>
    <cellStyle name="40% — акцент4" xfId="81"/>
    <cellStyle name="40% — акцент5" xfId="82"/>
    <cellStyle name="40% — акцент6" xfId="83"/>
    <cellStyle name="60% — акцент1" xfId="84"/>
    <cellStyle name="60% — акцент2" xfId="85"/>
    <cellStyle name="60% — акцент3" xfId="86"/>
    <cellStyle name="60% — акцент4" xfId="87"/>
    <cellStyle name="60% — акцент5" xfId="88"/>
    <cellStyle name="60% — акцент6" xfId="89"/>
    <cellStyle name="Excel Built-in Normal" xfId="6"/>
    <cellStyle name="Normal" xfId="99"/>
    <cellStyle name="Normal 2" xfId="7"/>
    <cellStyle name="Normal 3" xfId="115"/>
    <cellStyle name="Normal_Sheet1" xfId="8"/>
    <cellStyle name="TableStyleLight1" xfId="3"/>
    <cellStyle name="Гиперссылка 2" xfId="9"/>
    <cellStyle name="Обычный" xfId="0" builtinId="0"/>
    <cellStyle name="Обычный 10" xfId="10"/>
    <cellStyle name="Обычный 10 2" xfId="105"/>
    <cellStyle name="Обычный 11" xfId="11"/>
    <cellStyle name="Обычный 11 2" xfId="12"/>
    <cellStyle name="Обычный 11 2 2" xfId="13"/>
    <cellStyle name="Обычный 11 2 2 2" xfId="93"/>
    <cellStyle name="Обычный 11 2_приложения_к ТС_2016_2-15_размещен" xfId="14"/>
    <cellStyle name="Обычный 11_приложения_к ТС_2016_2-15_размещен" xfId="15"/>
    <cellStyle name="Обычный 12" xfId="16"/>
    <cellStyle name="Обычный 13" xfId="17"/>
    <cellStyle name="Обычный 13 2" xfId="90"/>
    <cellStyle name="Обычный 13 2 2" xfId="100"/>
    <cellStyle name="Обычный 13 2 2 2" xfId="121"/>
    <cellStyle name="Обычный 14" xfId="94"/>
    <cellStyle name="Обычный 14 2" xfId="106"/>
    <cellStyle name="Обычный 15" xfId="95"/>
    <cellStyle name="Обычный 15 2" xfId="107"/>
    <cellStyle name="Обычный 16" xfId="98"/>
    <cellStyle name="Обычный 16 2" xfId="102"/>
    <cellStyle name="Обычный 17" xfId="108"/>
    <cellStyle name="Обычный 18" xfId="109"/>
    <cellStyle name="Обычный 18 2" xfId="122"/>
    <cellStyle name="Обычный 19" xfId="110"/>
    <cellStyle name="Обычный 2" xfId="5"/>
    <cellStyle name="Обычный 2 10" xfId="18"/>
    <cellStyle name="Обычный 2 10 2" xfId="19"/>
    <cellStyle name="Обычный 2 10 3" xfId="111"/>
    <cellStyle name="Обычный 2 11" xfId="112"/>
    <cellStyle name="Обычный 2 12" xfId="113"/>
    <cellStyle name="Обычный 2 2" xfId="20"/>
    <cellStyle name="Обычный 2 2 2" xfId="21"/>
    <cellStyle name="Обычный 2 2 2 2" xfId="22"/>
    <cellStyle name="Обычный 2 2 2 3" xfId="23"/>
    <cellStyle name="Обычный 2 2 2 4" xfId="120"/>
    <cellStyle name="Обычный 2 2 2_приложения_к ТС_2016_2-15_размещен" xfId="24"/>
    <cellStyle name="Обычный 2 2 3" xfId="25"/>
    <cellStyle name="Обычный 2 2_приложения_к ТС_2016_2-15_размещен" xfId="26"/>
    <cellStyle name="Обычный 2 3" xfId="27"/>
    <cellStyle name="Обычный 2 4" xfId="28"/>
    <cellStyle name="Обычный 2 4 2" xfId="29"/>
    <cellStyle name="Обычный 2 4 2 2" xfId="30"/>
    <cellStyle name="Обычный 2 4 2_приложения_к ТС_2016_2-15_размещен" xfId="31"/>
    <cellStyle name="Обычный 2 4_приложения_к ТС_2016_2-15_размещен" xfId="32"/>
    <cellStyle name="Обычный 2 5" xfId="33"/>
    <cellStyle name="Обычный 2 5 2" xfId="34"/>
    <cellStyle name="Обычный 2 5 2 2" xfId="35"/>
    <cellStyle name="Обычный 2 5 2 2 2" xfId="91"/>
    <cellStyle name="Обычный 2 5 2_приложения_к ТС_2016_2-15_размещен" xfId="36"/>
    <cellStyle name="Обычный 2 5 3" xfId="37"/>
    <cellStyle name="Обычный 2 5 3 2" xfId="38"/>
    <cellStyle name="Обычный 2 5 3_приложения_к ТС_2016_2-15_размещен" xfId="39"/>
    <cellStyle name="Обычный 2 5_приложения_к ТС_2016_2-15_размещен" xfId="40"/>
    <cellStyle name="Обычный 2 6" xfId="41"/>
    <cellStyle name="Обычный 2 6 2" xfId="42"/>
    <cellStyle name="Обычный 2 6 3" xfId="43"/>
    <cellStyle name="Обычный 2 6 4" xfId="44"/>
    <cellStyle name="Обычный 2 6_приложения_к ТС_2016_2-15_размещен" xfId="45"/>
    <cellStyle name="Обычный 2 7" xfId="46"/>
    <cellStyle name="Обычный 2 8" xfId="47"/>
    <cellStyle name="Обычный 2 9" xfId="48"/>
    <cellStyle name="Обычный 2 9 2" xfId="49"/>
    <cellStyle name="Обычный 2 9 2 2" xfId="96"/>
    <cellStyle name="Обычный 2 9 2 5" xfId="119"/>
    <cellStyle name="Обычный 2 9_приложения_к ТС_2016_2-15_размещен" xfId="50"/>
    <cellStyle name="Обычный 2_Тарифы_2013_проект_141212" xfId="51"/>
    <cellStyle name="Обычный 20" xfId="116"/>
    <cellStyle name="Обычный 21" xfId="117"/>
    <cellStyle name="Обычный 3" xfId="52"/>
    <cellStyle name="Обычный 3 2" xfId="53"/>
    <cellStyle name="Обычный 3 3" xfId="103"/>
    <cellStyle name="Обычный 4" xfId="54"/>
    <cellStyle name="Обычный 4 2" xfId="55"/>
    <cellStyle name="Обычный 4 2 2" xfId="56"/>
    <cellStyle name="Обычный 4 2_приложения_к ТС_2016_2-15_размещен" xfId="57"/>
    <cellStyle name="Обычный 5" xfId="58"/>
    <cellStyle name="Обычный 5 2" xfId="59"/>
    <cellStyle name="Обычный 5 3" xfId="60"/>
    <cellStyle name="Обычный 5_приложения_к ТС_2016_2-15_размещен" xfId="61"/>
    <cellStyle name="Обычный 6" xfId="4"/>
    <cellStyle name="Обычный 7" xfId="62"/>
    <cellStyle name="Обычный 8" xfId="63"/>
    <cellStyle name="Обычный 8 2" xfId="2"/>
    <cellStyle name="Обычный 8 2 2" xfId="114"/>
    <cellStyle name="Обычный 8_приложения_к ТС_2016_2-15_размещен" xfId="64"/>
    <cellStyle name="Обычный 9" xfId="65"/>
    <cellStyle name="Обычный_Лист1" xfId="1"/>
    <cellStyle name="Обычный_Люберцы госгарантиии 2002 (новая редакция) (version 1)" xfId="97"/>
    <cellStyle name="Обычный_Расчет подушевого норматива  на 2008 год" xfId="118"/>
    <cellStyle name="Обычный_Тарифы 2013" xfId="101"/>
    <cellStyle name="Процентный 2" xfId="92"/>
    <cellStyle name="Стиль 1" xfId="66"/>
    <cellStyle name="Финансовый 2" xfId="67"/>
    <cellStyle name="Финансовый 2 2" xfId="68"/>
    <cellStyle name="Финансовый 2 3" xfId="104"/>
    <cellStyle name="Финансовый 3" xfId="69"/>
    <cellStyle name="Финансовый 4" xfId="70"/>
    <cellStyle name="Финансовый 5" xfId="71"/>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D55C2B"/>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040;&#1055;&#105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ПП"/>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96"/>
  <sheetViews>
    <sheetView workbookViewId="0">
      <selection activeCell="O95" sqref="O95"/>
    </sheetView>
  </sheetViews>
  <sheetFormatPr defaultRowHeight="15"/>
  <cols>
    <col min="1" max="1" width="11.7109375" style="2" customWidth="1"/>
    <col min="2" max="2" width="12" style="2" bestFit="1" customWidth="1"/>
    <col min="3" max="3" width="9.85546875" style="2" bestFit="1" customWidth="1"/>
    <col min="4" max="4" width="62.7109375" style="2" customWidth="1"/>
    <col min="5" max="8" width="9.140625" style="2"/>
    <col min="9" max="9" width="12.85546875" style="2" customWidth="1"/>
    <col min="10" max="10" width="12.5703125" style="2" customWidth="1"/>
    <col min="11" max="11" width="9.140625" style="95"/>
    <col min="12" max="16384" width="9.140625" style="2"/>
  </cols>
  <sheetData>
    <row r="1" spans="1:11" s="8" customFormat="1">
      <c r="A1" s="6"/>
      <c r="B1" s="7"/>
      <c r="I1" s="100" t="s">
        <v>2210</v>
      </c>
      <c r="J1" s="100"/>
      <c r="K1" s="92"/>
    </row>
    <row r="2" spans="1:11" s="8" customFormat="1" ht="35.25" customHeight="1">
      <c r="A2" s="6"/>
      <c r="B2" s="7"/>
      <c r="I2" s="101" t="s">
        <v>2211</v>
      </c>
      <c r="J2" s="101"/>
      <c r="K2" s="92"/>
    </row>
    <row r="3" spans="1:11" s="8" customFormat="1" ht="115.5" customHeight="1">
      <c r="A3" s="9"/>
      <c r="B3" s="7"/>
      <c r="I3" s="101" t="s">
        <v>156</v>
      </c>
      <c r="J3" s="101"/>
      <c r="K3" s="92"/>
    </row>
    <row r="4" spans="1:11" s="8" customFormat="1" ht="12.75">
      <c r="A4" s="7"/>
      <c r="B4" s="7"/>
      <c r="C4" s="7"/>
      <c r="K4" s="92"/>
    </row>
    <row r="5" spans="1:11" s="8" customFormat="1" ht="15.75">
      <c r="A5" s="20"/>
      <c r="B5" s="20"/>
      <c r="C5" s="20"/>
      <c r="D5" s="20"/>
      <c r="E5" s="20"/>
      <c r="F5" s="20"/>
      <c r="G5" s="20"/>
      <c r="H5" s="20"/>
      <c r="I5" s="20"/>
      <c r="J5" s="33" t="s">
        <v>159</v>
      </c>
      <c r="K5" s="93"/>
    </row>
    <row r="6" spans="1:11" s="8" customFormat="1" ht="12.75">
      <c r="A6" s="20"/>
      <c r="B6" s="20"/>
      <c r="C6" s="20"/>
      <c r="D6" s="20"/>
      <c r="E6" s="20"/>
      <c r="F6" s="20"/>
      <c r="G6" s="20"/>
      <c r="H6" s="20"/>
      <c r="I6" s="20"/>
      <c r="J6" s="3" t="s">
        <v>1</v>
      </c>
      <c r="K6" s="93"/>
    </row>
    <row r="7" spans="1:11" s="8" customFormat="1" ht="12.75">
      <c r="A7" s="20"/>
      <c r="B7" s="20"/>
      <c r="C7" s="20"/>
      <c r="D7" s="20"/>
      <c r="E7" s="20"/>
      <c r="F7" s="20"/>
      <c r="G7" s="20"/>
      <c r="H7" s="20"/>
      <c r="I7" s="20"/>
      <c r="J7" s="3" t="s">
        <v>2167</v>
      </c>
      <c r="K7" s="93"/>
    </row>
    <row r="8" spans="1:11" s="8" customFormat="1" ht="12.75">
      <c r="A8" s="20"/>
      <c r="B8" s="20"/>
      <c r="C8" s="20"/>
      <c r="D8" s="20"/>
      <c r="E8" s="20"/>
      <c r="F8" s="20"/>
      <c r="G8" s="20"/>
      <c r="H8" s="20"/>
      <c r="I8" s="20"/>
      <c r="J8" s="4" t="s">
        <v>163</v>
      </c>
      <c r="K8" s="93"/>
    </row>
    <row r="9" spans="1:11" s="8" customFormat="1" ht="12.75">
      <c r="A9" s="20"/>
      <c r="B9" s="20"/>
      <c r="C9" s="20"/>
      <c r="D9" s="20"/>
      <c r="E9" s="20"/>
      <c r="F9" s="20"/>
      <c r="G9" s="20"/>
      <c r="H9" s="20"/>
      <c r="I9" s="20"/>
      <c r="J9" s="3"/>
      <c r="K9" s="93"/>
    </row>
    <row r="10" spans="1:11">
      <c r="A10" s="20"/>
      <c r="B10" s="20"/>
      <c r="C10" s="20"/>
      <c r="D10" s="20"/>
      <c r="E10" s="20"/>
      <c r="F10" s="20"/>
      <c r="G10" s="20"/>
      <c r="H10" s="20"/>
      <c r="I10" s="20"/>
      <c r="J10" s="3"/>
      <c r="K10" s="93"/>
    </row>
    <row r="11" spans="1:11">
      <c r="A11" s="69"/>
      <c r="B11" s="69"/>
      <c r="C11" s="69"/>
      <c r="D11" s="69"/>
      <c r="E11" s="69"/>
      <c r="F11" s="69"/>
      <c r="G11" s="69"/>
      <c r="H11" s="69"/>
      <c r="I11" s="69"/>
      <c r="J11" s="4"/>
      <c r="K11" s="70"/>
    </row>
    <row r="12" spans="1:11" ht="15.75" customHeight="1">
      <c r="A12" s="102" t="s">
        <v>2168</v>
      </c>
      <c r="B12" s="102"/>
      <c r="C12" s="102"/>
      <c r="D12" s="102"/>
      <c r="E12" s="102"/>
      <c r="F12" s="69"/>
      <c r="G12" s="69"/>
      <c r="H12" s="69"/>
      <c r="I12" s="69"/>
      <c r="J12" s="69"/>
      <c r="K12" s="70"/>
    </row>
    <row r="13" spans="1:11">
      <c r="A13" s="34"/>
      <c r="B13" s="34"/>
      <c r="C13" s="35"/>
      <c r="D13" s="36"/>
      <c r="E13" s="37"/>
      <c r="F13" s="69"/>
      <c r="G13" s="69"/>
      <c r="H13" s="69"/>
      <c r="I13" s="69"/>
      <c r="J13" s="69"/>
      <c r="K13" s="70"/>
    </row>
    <row r="14" spans="1:11" ht="60" customHeight="1">
      <c r="A14" s="103" t="s">
        <v>2169</v>
      </c>
      <c r="B14" s="104"/>
      <c r="C14" s="104"/>
      <c r="D14" s="105"/>
      <c r="E14" s="38" t="s">
        <v>2170</v>
      </c>
      <c r="F14" s="69"/>
      <c r="G14" s="69"/>
      <c r="H14" s="69"/>
      <c r="I14" s="69"/>
      <c r="J14" s="69"/>
      <c r="K14" s="70"/>
    </row>
    <row r="15" spans="1:11">
      <c r="A15" s="69"/>
      <c r="B15" s="69"/>
      <c r="C15" s="69"/>
      <c r="D15" s="69"/>
      <c r="E15" s="69"/>
      <c r="F15" s="69"/>
      <c r="G15" s="69"/>
      <c r="H15" s="69"/>
      <c r="I15" s="69"/>
      <c r="J15" s="69"/>
      <c r="K15" s="70"/>
    </row>
    <row r="16" spans="1:11">
      <c r="A16" s="69"/>
      <c r="B16" s="69"/>
      <c r="C16" s="69"/>
      <c r="D16" s="69"/>
      <c r="E16" s="69"/>
      <c r="F16" s="69"/>
      <c r="G16" s="69"/>
      <c r="H16" s="69"/>
      <c r="I16" s="69"/>
      <c r="J16" s="39" t="s">
        <v>2149</v>
      </c>
      <c r="K16" s="70"/>
    </row>
    <row r="17" spans="1:11" ht="15" customHeight="1">
      <c r="A17" s="106" t="s">
        <v>2171</v>
      </c>
      <c r="B17" s="106"/>
      <c r="C17" s="106"/>
      <c r="D17" s="106"/>
      <c r="E17" s="69"/>
      <c r="F17" s="69"/>
      <c r="G17" s="69"/>
      <c r="H17" s="69"/>
      <c r="I17" s="69"/>
      <c r="J17" s="69"/>
      <c r="K17" s="70"/>
    </row>
    <row r="18" spans="1:11">
      <c r="A18" s="18" t="s">
        <v>109</v>
      </c>
      <c r="B18" s="40" t="s">
        <v>2150</v>
      </c>
      <c r="C18" s="40" t="s">
        <v>2151</v>
      </c>
      <c r="D18" s="40" t="s">
        <v>2152</v>
      </c>
      <c r="E18" s="69"/>
      <c r="F18" s="69"/>
      <c r="G18" s="69"/>
      <c r="H18" s="69"/>
      <c r="I18" s="69"/>
      <c r="J18" s="69"/>
      <c r="K18" s="70"/>
    </row>
    <row r="19" spans="1:11">
      <c r="A19" s="41">
        <v>1</v>
      </c>
      <c r="B19" s="42" t="s">
        <v>2153</v>
      </c>
      <c r="C19" s="43">
        <v>2.82</v>
      </c>
      <c r="D19" s="44">
        <v>2.78</v>
      </c>
      <c r="E19" s="69"/>
      <c r="F19" s="69"/>
      <c r="G19" s="69"/>
      <c r="H19" s="69"/>
      <c r="I19" s="69"/>
      <c r="J19" s="69"/>
      <c r="K19" s="70"/>
    </row>
    <row r="20" spans="1:11">
      <c r="A20" s="41">
        <v>2</v>
      </c>
      <c r="B20" s="42" t="s">
        <v>2154</v>
      </c>
      <c r="C20" s="44">
        <v>2.4</v>
      </c>
      <c r="D20" s="44">
        <v>2.36</v>
      </c>
      <c r="E20" s="69"/>
      <c r="F20" s="69"/>
      <c r="G20" s="69"/>
      <c r="H20" s="69"/>
      <c r="I20" s="69"/>
      <c r="J20" s="69"/>
      <c r="K20" s="70"/>
    </row>
    <row r="21" spans="1:11">
      <c r="A21" s="41">
        <v>3</v>
      </c>
      <c r="B21" s="45" t="s">
        <v>2155</v>
      </c>
      <c r="C21" s="43">
        <v>1.39</v>
      </c>
      <c r="D21" s="44">
        <v>1.39</v>
      </c>
      <c r="E21" s="69"/>
      <c r="F21" s="69"/>
      <c r="G21" s="69"/>
      <c r="H21" s="69"/>
      <c r="I21" s="69"/>
      <c r="J21" s="69"/>
      <c r="K21" s="70"/>
    </row>
    <row r="22" spans="1:11">
      <c r="A22" s="41">
        <v>4</v>
      </c>
      <c r="B22" s="42" t="s">
        <v>2156</v>
      </c>
      <c r="C22" s="43">
        <v>0.54</v>
      </c>
      <c r="D22" s="46" t="s">
        <v>2157</v>
      </c>
      <c r="E22" s="69"/>
      <c r="F22" s="69"/>
      <c r="G22" s="69"/>
      <c r="H22" s="69"/>
      <c r="I22" s="69"/>
      <c r="J22" s="69"/>
      <c r="K22" s="70"/>
    </row>
    <row r="23" spans="1:11">
      <c r="A23" s="41">
        <v>5</v>
      </c>
      <c r="B23" s="42" t="s">
        <v>2158</v>
      </c>
      <c r="C23" s="47" t="s">
        <v>2157</v>
      </c>
      <c r="D23" s="44">
        <v>0.88</v>
      </c>
      <c r="E23" s="69"/>
      <c r="F23" s="69"/>
      <c r="G23" s="69"/>
      <c r="H23" s="69"/>
      <c r="I23" s="69"/>
      <c r="J23" s="69"/>
      <c r="K23" s="70"/>
    </row>
    <row r="24" spans="1:11">
      <c r="A24" s="41">
        <v>6</v>
      </c>
      <c r="B24" s="42" t="s">
        <v>2159</v>
      </c>
      <c r="C24" s="44">
        <v>1.72</v>
      </c>
      <c r="D24" s="46" t="s">
        <v>2157</v>
      </c>
      <c r="E24" s="69"/>
      <c r="F24" s="69"/>
      <c r="G24" s="69"/>
      <c r="H24" s="69"/>
      <c r="I24" s="69"/>
      <c r="J24" s="69"/>
      <c r="K24" s="70"/>
    </row>
    <row r="25" spans="1:11">
      <c r="A25" s="41">
        <v>7</v>
      </c>
      <c r="B25" s="42" t="s">
        <v>2160</v>
      </c>
      <c r="C25" s="47" t="s">
        <v>2157</v>
      </c>
      <c r="D25" s="44">
        <v>1.62</v>
      </c>
      <c r="E25" s="69"/>
      <c r="F25" s="69"/>
      <c r="G25" s="69"/>
      <c r="H25" s="69"/>
      <c r="I25" s="69"/>
      <c r="J25" s="69"/>
      <c r="K25" s="70"/>
    </row>
    <row r="26" spans="1:11">
      <c r="A26" s="34"/>
      <c r="B26" s="34"/>
      <c r="C26" s="48"/>
      <c r="D26" s="19"/>
      <c r="E26" s="69"/>
      <c r="F26" s="69"/>
      <c r="G26" s="69"/>
      <c r="H26" s="69"/>
      <c r="I26" s="69"/>
      <c r="J26" s="69"/>
      <c r="K26" s="70"/>
    </row>
    <row r="27" spans="1:11">
      <c r="A27" s="34"/>
      <c r="B27" s="34"/>
      <c r="C27" s="48"/>
      <c r="D27" s="19"/>
      <c r="E27" s="39"/>
      <c r="F27" s="71"/>
      <c r="G27" s="71"/>
      <c r="H27" s="71"/>
      <c r="I27" s="71"/>
      <c r="J27" s="39" t="s">
        <v>2161</v>
      </c>
      <c r="K27" s="70"/>
    </row>
    <row r="28" spans="1:11">
      <c r="A28" s="34"/>
      <c r="B28" s="34"/>
      <c r="C28" s="48"/>
      <c r="D28" s="19"/>
      <c r="E28" s="49"/>
      <c r="F28" s="71"/>
      <c r="G28" s="71"/>
      <c r="H28" s="71"/>
      <c r="I28" s="71"/>
      <c r="J28" s="71"/>
      <c r="K28" s="70"/>
    </row>
    <row r="29" spans="1:11" ht="15" customHeight="1">
      <c r="A29" s="107" t="s">
        <v>2172</v>
      </c>
      <c r="B29" s="107"/>
      <c r="C29" s="107"/>
      <c r="D29" s="107"/>
      <c r="E29" s="107"/>
      <c r="F29" s="107"/>
      <c r="G29" s="107"/>
      <c r="H29" s="107"/>
      <c r="I29" s="107"/>
      <c r="J29" s="107"/>
      <c r="K29" s="107"/>
    </row>
    <row r="30" spans="1:11" ht="255">
      <c r="A30" s="32" t="s">
        <v>109</v>
      </c>
      <c r="B30" s="32" t="s">
        <v>2162</v>
      </c>
      <c r="C30" s="31" t="s">
        <v>143</v>
      </c>
      <c r="D30" s="31" t="s">
        <v>0</v>
      </c>
      <c r="E30" s="50" t="s">
        <v>2173</v>
      </c>
      <c r="F30" s="5" t="s">
        <v>2174</v>
      </c>
      <c r="G30" s="5" t="s">
        <v>2175</v>
      </c>
      <c r="H30" s="5" t="s">
        <v>2176</v>
      </c>
      <c r="I30" s="5" t="s">
        <v>2177</v>
      </c>
      <c r="J30" s="50" t="s">
        <v>2163</v>
      </c>
      <c r="K30" s="50" t="s">
        <v>2200</v>
      </c>
    </row>
    <row r="31" spans="1:11">
      <c r="A31" s="51">
        <v>1</v>
      </c>
      <c r="B31" s="51">
        <v>2</v>
      </c>
      <c r="C31" s="51">
        <v>3</v>
      </c>
      <c r="D31" s="52">
        <v>4</v>
      </c>
      <c r="E31" s="53">
        <v>5</v>
      </c>
      <c r="F31" s="52">
        <v>6</v>
      </c>
      <c r="G31" s="53">
        <v>7</v>
      </c>
      <c r="H31" s="52">
        <v>8</v>
      </c>
      <c r="I31" s="53">
        <v>9</v>
      </c>
      <c r="J31" s="52">
        <v>10</v>
      </c>
      <c r="K31" s="146">
        <v>11</v>
      </c>
    </row>
    <row r="32" spans="1:11">
      <c r="A32" s="97" t="s">
        <v>2164</v>
      </c>
      <c r="B32" s="98"/>
      <c r="C32" s="98"/>
      <c r="D32" s="98"/>
      <c r="E32" s="98"/>
      <c r="F32" s="98"/>
      <c r="G32" s="98"/>
      <c r="H32" s="98"/>
      <c r="I32" s="98"/>
      <c r="J32" s="99"/>
      <c r="K32" s="94"/>
    </row>
    <row r="33" spans="1:11">
      <c r="A33" s="97" t="s">
        <v>2178</v>
      </c>
      <c r="B33" s="98"/>
      <c r="C33" s="98"/>
      <c r="D33" s="98"/>
      <c r="E33" s="98"/>
      <c r="F33" s="98"/>
      <c r="G33" s="98"/>
      <c r="H33" s="98"/>
      <c r="I33" s="98"/>
      <c r="J33" s="99"/>
      <c r="K33" s="94"/>
    </row>
    <row r="34" spans="1:11" ht="51">
      <c r="A34" s="54">
        <v>1</v>
      </c>
      <c r="B34" s="55" t="s">
        <v>2179</v>
      </c>
      <c r="C34" s="56">
        <v>332201</v>
      </c>
      <c r="D34" s="57" t="s">
        <v>48</v>
      </c>
      <c r="E34" s="58">
        <v>1.0212762336925696</v>
      </c>
      <c r="F34" s="58">
        <v>0.93899999999999995</v>
      </c>
      <c r="G34" s="58">
        <v>0.97799999999999998</v>
      </c>
      <c r="H34" s="58">
        <v>0.96599999999999997</v>
      </c>
      <c r="I34" s="58">
        <f>E34*F34*G34*H34</f>
        <v>0.90599290979564384</v>
      </c>
      <c r="J34" s="58">
        <v>0.88900000000000001</v>
      </c>
      <c r="K34" s="84">
        <v>146.685</v>
      </c>
    </row>
    <row r="35" spans="1:11" ht="38.25">
      <c r="A35" s="54">
        <v>2</v>
      </c>
      <c r="B35" s="55" t="s">
        <v>2179</v>
      </c>
      <c r="C35" s="56">
        <v>580201</v>
      </c>
      <c r="D35" s="57" t="s">
        <v>98</v>
      </c>
      <c r="E35" s="58">
        <v>0.99494495715227438</v>
      </c>
      <c r="F35" s="58">
        <v>0.93899999999999995</v>
      </c>
      <c r="G35" s="58">
        <v>0.97799999999999998</v>
      </c>
      <c r="H35" s="58">
        <v>0.96599999999999997</v>
      </c>
      <c r="I35" s="58">
        <f t="shared" ref="I35:I39" si="0">E35*F35*G35*H35</f>
        <v>0.88263395061853533</v>
      </c>
      <c r="J35" s="58">
        <v>0.88900000000000001</v>
      </c>
      <c r="K35" s="84">
        <v>146.685</v>
      </c>
    </row>
    <row r="36" spans="1:11" ht="38.25">
      <c r="A36" s="54">
        <v>3</v>
      </c>
      <c r="B36" s="55" t="s">
        <v>2179</v>
      </c>
      <c r="C36" s="56">
        <v>361601</v>
      </c>
      <c r="D36" s="57" t="s">
        <v>138</v>
      </c>
      <c r="E36" s="58">
        <v>1.0117829391963149</v>
      </c>
      <c r="F36" s="58">
        <v>0.93500000000000005</v>
      </c>
      <c r="G36" s="58">
        <v>0.97799999999999998</v>
      </c>
      <c r="H36" s="58">
        <v>0.96599999999999997</v>
      </c>
      <c r="I36" s="58">
        <f t="shared" si="0"/>
        <v>0.89374771420425048</v>
      </c>
      <c r="J36" s="58">
        <v>0.88900000000000001</v>
      </c>
      <c r="K36" s="84">
        <v>146.685</v>
      </c>
    </row>
    <row r="37" spans="1:11" ht="38.25">
      <c r="A37" s="54">
        <v>4</v>
      </c>
      <c r="B37" s="55" t="s">
        <v>2179</v>
      </c>
      <c r="C37" s="56">
        <v>280901</v>
      </c>
      <c r="D37" s="57" t="s">
        <v>35</v>
      </c>
      <c r="E37" s="58">
        <v>1.0055056028081546</v>
      </c>
      <c r="F37" s="58">
        <v>0.93899999999999995</v>
      </c>
      <c r="G37" s="58">
        <v>0.97799999999999998</v>
      </c>
      <c r="H37" s="58">
        <v>0.96599999999999997</v>
      </c>
      <c r="I37" s="58">
        <f t="shared" si="0"/>
        <v>0.89200249340004867</v>
      </c>
      <c r="J37" s="58">
        <v>0.88900000000000001</v>
      </c>
      <c r="K37" s="84">
        <v>146.685</v>
      </c>
    </row>
    <row r="38" spans="1:11" ht="38.25">
      <c r="A38" s="54">
        <v>5</v>
      </c>
      <c r="B38" s="55" t="s">
        <v>2179</v>
      </c>
      <c r="C38" s="56">
        <v>360401</v>
      </c>
      <c r="D38" s="57" t="s">
        <v>56</v>
      </c>
      <c r="E38" s="58">
        <v>1.01412521803478</v>
      </c>
      <c r="F38" s="58">
        <v>0.93899999999999995</v>
      </c>
      <c r="G38" s="58">
        <v>0.97799999999999998</v>
      </c>
      <c r="H38" s="58">
        <v>0.96599999999999997</v>
      </c>
      <c r="I38" s="58">
        <f t="shared" si="0"/>
        <v>0.89964911242715895</v>
      </c>
      <c r="J38" s="58">
        <v>0.88900000000000001</v>
      </c>
      <c r="K38" s="84">
        <v>146.685</v>
      </c>
    </row>
    <row r="39" spans="1:11" ht="38.25">
      <c r="A39" s="54">
        <v>6</v>
      </c>
      <c r="B39" s="55" t="s">
        <v>2179</v>
      </c>
      <c r="C39" s="56">
        <v>360301</v>
      </c>
      <c r="D39" s="57" t="s">
        <v>55</v>
      </c>
      <c r="E39" s="58">
        <v>1.0138469723350747</v>
      </c>
      <c r="F39" s="58">
        <v>0.93899999999999995</v>
      </c>
      <c r="G39" s="58">
        <v>0.97799999999999998</v>
      </c>
      <c r="H39" s="58">
        <v>0.96599999999999997</v>
      </c>
      <c r="I39" s="58">
        <f t="shared" si="0"/>
        <v>0.89940227555502039</v>
      </c>
      <c r="J39" s="58">
        <v>0.88900000000000001</v>
      </c>
      <c r="K39" s="84">
        <v>146.685</v>
      </c>
    </row>
    <row r="40" spans="1:11">
      <c r="A40" s="97" t="s">
        <v>2180</v>
      </c>
      <c r="B40" s="98"/>
      <c r="C40" s="98"/>
      <c r="D40" s="98"/>
      <c r="E40" s="98"/>
      <c r="F40" s="98"/>
      <c r="G40" s="98"/>
      <c r="H40" s="98"/>
      <c r="I40" s="98"/>
      <c r="J40" s="99"/>
      <c r="K40" s="84"/>
    </row>
    <row r="41" spans="1:11" ht="38.25">
      <c r="A41" s="54">
        <v>7</v>
      </c>
      <c r="B41" s="55" t="s">
        <v>2181</v>
      </c>
      <c r="C41" s="59">
        <v>200301</v>
      </c>
      <c r="D41" s="57" t="s">
        <v>22</v>
      </c>
      <c r="E41" s="58">
        <v>1.0488305657191106</v>
      </c>
      <c r="F41" s="58">
        <v>0.93899999999999995</v>
      </c>
      <c r="G41" s="58">
        <v>0.97799999999999998</v>
      </c>
      <c r="H41" s="58">
        <v>0.96599999999999997</v>
      </c>
      <c r="I41" s="58">
        <v>0.93043686396457626</v>
      </c>
      <c r="J41" s="58">
        <v>0.94399999999999995</v>
      </c>
      <c r="K41" s="84">
        <v>155.76</v>
      </c>
    </row>
    <row r="42" spans="1:11" ht="38.25">
      <c r="A42" s="54">
        <v>8</v>
      </c>
      <c r="B42" s="55" t="s">
        <v>2181</v>
      </c>
      <c r="C42" s="59">
        <v>281101</v>
      </c>
      <c r="D42" s="57" t="s">
        <v>125</v>
      </c>
      <c r="E42" s="58">
        <v>1.0129459661418743</v>
      </c>
      <c r="F42" s="58">
        <v>0.93899999999999995</v>
      </c>
      <c r="G42" s="58">
        <v>0.98264921046765374</v>
      </c>
      <c r="H42" s="58">
        <v>0.97599999999999998</v>
      </c>
      <c r="I42" s="58">
        <v>0.91222127928714625</v>
      </c>
      <c r="J42" s="58">
        <v>0.94399999999999995</v>
      </c>
      <c r="K42" s="84">
        <v>155.76</v>
      </c>
    </row>
    <row r="43" spans="1:11" ht="38.25">
      <c r="A43" s="54">
        <v>9</v>
      </c>
      <c r="B43" s="55" t="s">
        <v>2181</v>
      </c>
      <c r="C43" s="59">
        <v>440501</v>
      </c>
      <c r="D43" s="57" t="s">
        <v>71</v>
      </c>
      <c r="E43" s="58">
        <v>1.0646986444212723</v>
      </c>
      <c r="F43" s="58">
        <v>0.93899999999999995</v>
      </c>
      <c r="G43" s="58">
        <v>0.97799999999999998</v>
      </c>
      <c r="H43" s="58">
        <v>0.96599999999999997</v>
      </c>
      <c r="I43" s="58">
        <v>0.94451372810960588</v>
      </c>
      <c r="J43" s="58">
        <v>0.94399999999999995</v>
      </c>
      <c r="K43" s="84">
        <v>155.76</v>
      </c>
    </row>
    <row r="44" spans="1:11" ht="38.25">
      <c r="A44" s="54">
        <v>10</v>
      </c>
      <c r="B44" s="55" t="s">
        <v>2181</v>
      </c>
      <c r="C44" s="59">
        <v>440801</v>
      </c>
      <c r="D44" s="57" t="s">
        <v>108</v>
      </c>
      <c r="E44" s="58">
        <v>1.0616117698726395</v>
      </c>
      <c r="F44" s="58">
        <v>0.93899999999999995</v>
      </c>
      <c r="G44" s="58">
        <v>0.97799999999999998</v>
      </c>
      <c r="H44" s="58">
        <v>0.96599999999999997</v>
      </c>
      <c r="I44" s="58">
        <v>0.94177530498545448</v>
      </c>
      <c r="J44" s="58">
        <v>0.94399999999999995</v>
      </c>
      <c r="K44" s="84">
        <v>155.76</v>
      </c>
    </row>
    <row r="45" spans="1:11" ht="38.25">
      <c r="A45" s="54">
        <v>11</v>
      </c>
      <c r="B45" s="55" t="s">
        <v>2181</v>
      </c>
      <c r="C45" s="59" t="s">
        <v>154</v>
      </c>
      <c r="D45" s="57" t="s">
        <v>10</v>
      </c>
      <c r="E45" s="58">
        <v>1.1045634615384614</v>
      </c>
      <c r="F45" s="58">
        <v>0.93899999999999995</v>
      </c>
      <c r="G45" s="58">
        <v>0.97799999999999998</v>
      </c>
      <c r="H45" s="58">
        <v>0.96599999999999997</v>
      </c>
      <c r="I45" s="58">
        <v>0.97987853977068429</v>
      </c>
      <c r="J45" s="58">
        <v>0.94399999999999995</v>
      </c>
      <c r="K45" s="84">
        <v>155.76</v>
      </c>
    </row>
    <row r="46" spans="1:11" ht="38.25">
      <c r="A46" s="54">
        <v>12</v>
      </c>
      <c r="B46" s="55" t="s">
        <v>2181</v>
      </c>
      <c r="C46" s="59">
        <v>440701</v>
      </c>
      <c r="D46" s="57" t="s">
        <v>139</v>
      </c>
      <c r="E46" s="58">
        <v>1.0763900038845009</v>
      </c>
      <c r="F46" s="58">
        <v>0.95</v>
      </c>
      <c r="G46" s="58">
        <v>0.97799999999999998</v>
      </c>
      <c r="H46" s="58">
        <v>0.96599999999999997</v>
      </c>
      <c r="I46" s="58">
        <v>0.96607143822038077</v>
      </c>
      <c r="J46" s="58">
        <v>0.94399999999999995</v>
      </c>
      <c r="K46" s="84">
        <v>155.76</v>
      </c>
    </row>
    <row r="47" spans="1:11" ht="38.25">
      <c r="A47" s="54">
        <v>13</v>
      </c>
      <c r="B47" s="55" t="s">
        <v>2181</v>
      </c>
      <c r="C47" s="59">
        <v>281001</v>
      </c>
      <c r="D47" s="57" t="s">
        <v>106</v>
      </c>
      <c r="E47" s="58">
        <v>1.0542844684056134</v>
      </c>
      <c r="F47" s="58">
        <v>0.93899999999999995</v>
      </c>
      <c r="G47" s="58">
        <v>0.97799999999999998</v>
      </c>
      <c r="H47" s="58">
        <v>0.96599999999999997</v>
      </c>
      <c r="I47" s="58">
        <v>0.93527512123687317</v>
      </c>
      <c r="J47" s="58">
        <v>0.94399999999999995</v>
      </c>
      <c r="K47" s="84">
        <v>155.76</v>
      </c>
    </row>
    <row r="48" spans="1:11" ht="51">
      <c r="A48" s="54">
        <v>14</v>
      </c>
      <c r="B48" s="55" t="s">
        <v>2181</v>
      </c>
      <c r="C48" s="59">
        <v>310401</v>
      </c>
      <c r="D48" s="57" t="s">
        <v>113</v>
      </c>
      <c r="E48" s="58">
        <v>1.0886674805432628</v>
      </c>
      <c r="F48" s="58">
        <v>0.93899999999999995</v>
      </c>
      <c r="G48" s="58">
        <v>0.97799999999999998</v>
      </c>
      <c r="H48" s="58">
        <v>0.96599999999999997</v>
      </c>
      <c r="I48" s="58">
        <v>0.96577692298888085</v>
      </c>
      <c r="J48" s="58">
        <v>0.94399999999999995</v>
      </c>
      <c r="K48" s="84">
        <v>155.76</v>
      </c>
    </row>
    <row r="49" spans="1:11" ht="38.25">
      <c r="A49" s="54">
        <v>15</v>
      </c>
      <c r="B49" s="55" t="s">
        <v>2181</v>
      </c>
      <c r="C49" s="59">
        <v>260801</v>
      </c>
      <c r="D49" s="57" t="s">
        <v>32</v>
      </c>
      <c r="E49" s="58">
        <v>1.0847450845364741</v>
      </c>
      <c r="F49" s="58">
        <v>0.93500000000000005</v>
      </c>
      <c r="G49" s="58">
        <v>0.97799999999999998</v>
      </c>
      <c r="H49" s="58">
        <v>0.96599999999999997</v>
      </c>
      <c r="I49" s="58">
        <v>0.95819805043249673</v>
      </c>
      <c r="J49" s="58">
        <v>0.94399999999999995</v>
      </c>
      <c r="K49" s="84">
        <v>155.76</v>
      </c>
    </row>
    <row r="50" spans="1:11" ht="38.25">
      <c r="A50" s="54">
        <v>16</v>
      </c>
      <c r="B50" s="55" t="s">
        <v>2181</v>
      </c>
      <c r="C50" s="59">
        <v>540101</v>
      </c>
      <c r="D50" s="57" t="s">
        <v>83</v>
      </c>
      <c r="E50" s="58">
        <v>1.0924966194576897</v>
      </c>
      <c r="F50" s="58">
        <v>0.93899999999999995</v>
      </c>
      <c r="G50" s="58">
        <v>0.97796165434733107</v>
      </c>
      <c r="H50" s="58">
        <v>0.96599999999999997</v>
      </c>
      <c r="I50" s="58">
        <v>0.96913582287497269</v>
      </c>
      <c r="J50" s="58">
        <v>0.94399999999999995</v>
      </c>
      <c r="K50" s="84">
        <v>155.76</v>
      </c>
    </row>
    <row r="51" spans="1:11" ht="38.25">
      <c r="A51" s="54">
        <v>17</v>
      </c>
      <c r="B51" s="55" t="s">
        <v>2181</v>
      </c>
      <c r="C51" s="59">
        <v>120101</v>
      </c>
      <c r="D51" s="57" t="s">
        <v>14</v>
      </c>
      <c r="E51" s="58">
        <v>1.0848524314672827</v>
      </c>
      <c r="F51" s="58">
        <v>0.93899999999999995</v>
      </c>
      <c r="G51" s="58">
        <v>0.97799999999999998</v>
      </c>
      <c r="H51" s="58">
        <v>0.96599999999999997</v>
      </c>
      <c r="I51" s="58">
        <v>0.96209999999999996</v>
      </c>
      <c r="J51" s="58">
        <v>0.94399999999999995</v>
      </c>
      <c r="K51" s="84">
        <v>155.76</v>
      </c>
    </row>
    <row r="52" spans="1:11">
      <c r="A52" s="97" t="s">
        <v>2182</v>
      </c>
      <c r="B52" s="98"/>
      <c r="C52" s="98"/>
      <c r="D52" s="98"/>
      <c r="E52" s="98"/>
      <c r="F52" s="98"/>
      <c r="G52" s="98"/>
      <c r="H52" s="98"/>
      <c r="I52" s="98"/>
      <c r="J52" s="99"/>
      <c r="K52" s="84"/>
    </row>
    <row r="53" spans="1:11" ht="51">
      <c r="A53" s="54">
        <v>18</v>
      </c>
      <c r="B53" s="60" t="s">
        <v>2183</v>
      </c>
      <c r="C53" s="56">
        <v>880705</v>
      </c>
      <c r="D53" s="57" t="s">
        <v>103</v>
      </c>
      <c r="E53" s="58">
        <v>1.1200000000000001</v>
      </c>
      <c r="F53" s="58">
        <v>0.93899999999999995</v>
      </c>
      <c r="G53" s="58">
        <v>0.97799999999999998</v>
      </c>
      <c r="H53" s="58">
        <v>0.96599999999999997</v>
      </c>
      <c r="I53" s="58">
        <v>0.99399999999999999</v>
      </c>
      <c r="J53" s="58">
        <v>0.98199999999999998</v>
      </c>
      <c r="K53" s="84">
        <v>162.03</v>
      </c>
    </row>
    <row r="54" spans="1:11" ht="38.25">
      <c r="A54" s="54">
        <v>19</v>
      </c>
      <c r="B54" s="60" t="s">
        <v>2183</v>
      </c>
      <c r="C54" s="56">
        <v>180101</v>
      </c>
      <c r="D54" s="57" t="s">
        <v>19</v>
      </c>
      <c r="E54" s="58">
        <v>1.1032452236049293</v>
      </c>
      <c r="F54" s="58">
        <v>0.93899999999999995</v>
      </c>
      <c r="G54" s="58">
        <v>0.97799999999999998</v>
      </c>
      <c r="H54" s="58">
        <v>0.96599999999999997</v>
      </c>
      <c r="I54" s="58">
        <v>0.97870910668118072</v>
      </c>
      <c r="J54" s="58">
        <v>0.98199999999999998</v>
      </c>
      <c r="K54" s="84">
        <v>162.03</v>
      </c>
    </row>
    <row r="55" spans="1:11" ht="38.25">
      <c r="A55" s="54">
        <v>20</v>
      </c>
      <c r="B55" s="60" t="s">
        <v>2183</v>
      </c>
      <c r="C55" s="56">
        <v>261501</v>
      </c>
      <c r="D55" s="57" t="s">
        <v>105</v>
      </c>
      <c r="E55" s="58">
        <v>1.1124160645367227</v>
      </c>
      <c r="F55" s="58">
        <v>0.93899999999999995</v>
      </c>
      <c r="G55" s="58">
        <v>0.97799999999999998</v>
      </c>
      <c r="H55" s="58">
        <v>0.96599999999999997</v>
      </c>
      <c r="I55" s="58">
        <v>0.98684472815846436</v>
      </c>
      <c r="J55" s="58">
        <v>0.98199999999999998</v>
      </c>
      <c r="K55" s="84">
        <v>162.03</v>
      </c>
    </row>
    <row r="56" spans="1:11" ht="38.25">
      <c r="A56" s="54">
        <v>21</v>
      </c>
      <c r="B56" s="60" t="s">
        <v>2183</v>
      </c>
      <c r="C56" s="56">
        <v>280101</v>
      </c>
      <c r="D56" s="57" t="s">
        <v>34</v>
      </c>
      <c r="E56" s="58">
        <v>1.0934645468818514</v>
      </c>
      <c r="F56" s="58">
        <v>0.93899999999999995</v>
      </c>
      <c r="G56" s="58">
        <v>0.98767174944189695</v>
      </c>
      <c r="H56" s="58">
        <v>0.97599999999999998</v>
      </c>
      <c r="I56" s="58">
        <v>0.98976649504135905</v>
      </c>
      <c r="J56" s="58">
        <v>0.98199999999999998</v>
      </c>
      <c r="K56" s="84">
        <v>162.03</v>
      </c>
    </row>
    <row r="57" spans="1:11" ht="38.25">
      <c r="A57" s="54">
        <v>22</v>
      </c>
      <c r="B57" s="60" t="s">
        <v>2183</v>
      </c>
      <c r="C57" s="56">
        <v>260301</v>
      </c>
      <c r="D57" s="57" t="s">
        <v>31</v>
      </c>
      <c r="E57" s="58">
        <v>1.11637686943864</v>
      </c>
      <c r="F57" s="58">
        <v>0.93899999999999995</v>
      </c>
      <c r="G57" s="58">
        <v>0.97799999999999998</v>
      </c>
      <c r="H57" s="58">
        <v>0.96599999999999997</v>
      </c>
      <c r="I57" s="58">
        <v>0.99035843095486276</v>
      </c>
      <c r="J57" s="58">
        <v>0.98199999999999998</v>
      </c>
      <c r="K57" s="84">
        <v>162.03</v>
      </c>
    </row>
    <row r="58" spans="1:11" ht="38.25">
      <c r="A58" s="54">
        <v>23</v>
      </c>
      <c r="B58" s="60" t="s">
        <v>2183</v>
      </c>
      <c r="C58" s="56">
        <v>500601</v>
      </c>
      <c r="D58" s="57" t="s">
        <v>77</v>
      </c>
      <c r="E58" s="58">
        <v>1.1209238514789177</v>
      </c>
      <c r="F58" s="58">
        <v>0.93899999999999995</v>
      </c>
      <c r="G58" s="58">
        <v>0.97796165434733107</v>
      </c>
      <c r="H58" s="58">
        <v>0.96599999999999997</v>
      </c>
      <c r="I58" s="58">
        <v>0.99435315390033185</v>
      </c>
      <c r="J58" s="58">
        <v>0.98199999999999998</v>
      </c>
      <c r="K58" s="84">
        <v>162.03</v>
      </c>
    </row>
    <row r="59" spans="1:11" ht="25.5">
      <c r="A59" s="54">
        <v>24</v>
      </c>
      <c r="B59" s="60" t="s">
        <v>2183</v>
      </c>
      <c r="C59" s="56">
        <v>320101</v>
      </c>
      <c r="D59" s="57" t="s">
        <v>135</v>
      </c>
      <c r="E59" s="58">
        <v>1.1099289789265341</v>
      </c>
      <c r="F59" s="58">
        <v>0.93899999999999995</v>
      </c>
      <c r="G59" s="58">
        <v>0.98264921046765374</v>
      </c>
      <c r="H59" s="58">
        <v>0.96599999999999997</v>
      </c>
      <c r="I59" s="58">
        <v>0.98931915682109273</v>
      </c>
      <c r="J59" s="58">
        <v>0.98199999999999998</v>
      </c>
      <c r="K59" s="84">
        <v>162.03</v>
      </c>
    </row>
    <row r="60" spans="1:11" ht="38.25">
      <c r="A60" s="54">
        <v>25</v>
      </c>
      <c r="B60" s="60" t="s">
        <v>2183</v>
      </c>
      <c r="C60" s="56">
        <v>270101</v>
      </c>
      <c r="D60" s="57" t="s">
        <v>33</v>
      </c>
      <c r="E60" s="58">
        <v>1.0900000000000001</v>
      </c>
      <c r="F60" s="58">
        <v>0.95</v>
      </c>
      <c r="G60" s="58">
        <v>0.98299999999999998</v>
      </c>
      <c r="H60" s="58">
        <v>0.97599999999999998</v>
      </c>
      <c r="I60" s="58">
        <f>ROUND(E60*F60*G60*H60,3)</f>
        <v>0.99299999999999999</v>
      </c>
      <c r="J60" s="58">
        <v>0.98199999999999998</v>
      </c>
      <c r="K60" s="84">
        <v>162.03</v>
      </c>
    </row>
    <row r="61" spans="1:11">
      <c r="A61" s="97" t="s">
        <v>2165</v>
      </c>
      <c r="B61" s="98"/>
      <c r="C61" s="98"/>
      <c r="D61" s="98"/>
      <c r="E61" s="98"/>
      <c r="F61" s="98"/>
      <c r="G61" s="98"/>
      <c r="H61" s="98"/>
      <c r="I61" s="98"/>
      <c r="J61" s="99"/>
      <c r="K61" s="84"/>
    </row>
    <row r="62" spans="1:11">
      <c r="A62" s="97" t="s">
        <v>2178</v>
      </c>
      <c r="B62" s="98"/>
      <c r="C62" s="98"/>
      <c r="D62" s="98"/>
      <c r="E62" s="98"/>
      <c r="F62" s="98"/>
      <c r="G62" s="98"/>
      <c r="H62" s="98"/>
      <c r="I62" s="98"/>
      <c r="J62" s="99"/>
      <c r="K62" s="84"/>
    </row>
    <row r="63" spans="1:11" ht="38.25">
      <c r="A63" s="54">
        <v>26</v>
      </c>
      <c r="B63" s="60" t="s">
        <v>2184</v>
      </c>
      <c r="C63" s="56">
        <v>140101</v>
      </c>
      <c r="D63" s="57" t="s">
        <v>16</v>
      </c>
      <c r="E63" s="68">
        <v>1.1380999999999999</v>
      </c>
      <c r="F63" s="68">
        <v>0.93899999999999995</v>
      </c>
      <c r="G63" s="68">
        <v>0.97799999999999998</v>
      </c>
      <c r="H63" s="68">
        <v>0.97599999999999998</v>
      </c>
      <c r="I63" s="68">
        <v>1.0201</v>
      </c>
      <c r="J63" s="68">
        <v>1.0189999999999999</v>
      </c>
      <c r="K63" s="84">
        <v>168.13499999999999</v>
      </c>
    </row>
    <row r="64" spans="1:11" ht="25.5">
      <c r="A64" s="54">
        <v>27</v>
      </c>
      <c r="B64" s="60" t="s">
        <v>2184</v>
      </c>
      <c r="C64" s="59">
        <v>550501</v>
      </c>
      <c r="D64" s="57" t="s">
        <v>96</v>
      </c>
      <c r="E64" s="58">
        <v>1.1215272496831432</v>
      </c>
      <c r="F64" s="58">
        <v>0.95</v>
      </c>
      <c r="G64" s="58">
        <v>0.97799999999999998</v>
      </c>
      <c r="H64" s="58">
        <v>0.96599999999999997</v>
      </c>
      <c r="I64" s="58">
        <v>1.0065825947794678</v>
      </c>
      <c r="J64" s="58">
        <v>1.0189999999999999</v>
      </c>
      <c r="K64" s="84">
        <v>168.13499999999999</v>
      </c>
    </row>
    <row r="65" spans="1:11" ht="38.25">
      <c r="A65" s="54">
        <v>28</v>
      </c>
      <c r="B65" s="60" t="s">
        <v>2184</v>
      </c>
      <c r="C65" s="59">
        <v>100201</v>
      </c>
      <c r="D65" s="57" t="s">
        <v>11</v>
      </c>
      <c r="E65" s="58">
        <v>1.1627800674409892</v>
      </c>
      <c r="F65" s="58">
        <v>0.93899999999999995</v>
      </c>
      <c r="G65" s="58">
        <v>0.97799999999999998</v>
      </c>
      <c r="H65" s="58">
        <v>0.96599999999999997</v>
      </c>
      <c r="I65" s="58">
        <v>1.0315235604223003</v>
      </c>
      <c r="J65" s="58">
        <v>1.0189999999999999</v>
      </c>
      <c r="K65" s="84">
        <v>168.13499999999999</v>
      </c>
    </row>
    <row r="66" spans="1:11" ht="38.25">
      <c r="A66" s="54">
        <v>29</v>
      </c>
      <c r="B66" s="60" t="s">
        <v>2184</v>
      </c>
      <c r="C66" s="59">
        <v>170101</v>
      </c>
      <c r="D66" s="57" t="s">
        <v>112</v>
      </c>
      <c r="E66" s="58">
        <v>1.0556110907016765</v>
      </c>
      <c r="F66" s="58">
        <v>1.004</v>
      </c>
      <c r="G66" s="58">
        <v>0.98199999999999998</v>
      </c>
      <c r="H66" s="58">
        <v>0.97599999999999998</v>
      </c>
      <c r="I66" s="58">
        <f>ROUND(E66*F66*G66*H66,3)</f>
        <v>1.016</v>
      </c>
      <c r="J66" s="58">
        <v>1.0189999999999999</v>
      </c>
      <c r="K66" s="84">
        <v>168.13499999999999</v>
      </c>
    </row>
    <row r="67" spans="1:11" ht="51">
      <c r="A67" s="54">
        <v>30</v>
      </c>
      <c r="B67" s="60" t="s">
        <v>2184</v>
      </c>
      <c r="C67" s="59">
        <v>550201</v>
      </c>
      <c r="D67" s="57" t="s">
        <v>95</v>
      </c>
      <c r="E67" s="58">
        <v>1.1557563086497786</v>
      </c>
      <c r="F67" s="58">
        <v>0.93899999999999995</v>
      </c>
      <c r="G67" s="58">
        <v>0.97799999999999998</v>
      </c>
      <c r="H67" s="58">
        <v>0.96599999999999997</v>
      </c>
      <c r="I67" s="58">
        <v>1.0252926549581209</v>
      </c>
      <c r="J67" s="58">
        <v>1.0189999999999999</v>
      </c>
      <c r="K67" s="84">
        <v>168.13499999999999</v>
      </c>
    </row>
    <row r="68" spans="1:11" ht="38.25">
      <c r="A68" s="54">
        <v>31</v>
      </c>
      <c r="B68" s="60" t="s">
        <v>2184</v>
      </c>
      <c r="C68" s="59">
        <v>370701</v>
      </c>
      <c r="D68" s="57" t="s">
        <v>61</v>
      </c>
      <c r="E68" s="58">
        <v>1.1275921425678415</v>
      </c>
      <c r="F68" s="58">
        <v>0.95</v>
      </c>
      <c r="G68" s="58">
        <v>0.97796165434733107</v>
      </c>
      <c r="H68" s="58">
        <v>0.96599999999999997</v>
      </c>
      <c r="I68" s="58">
        <v>1.01198622068322</v>
      </c>
      <c r="J68" s="58">
        <v>1.0189999999999999</v>
      </c>
      <c r="K68" s="84">
        <v>168.13499999999999</v>
      </c>
    </row>
    <row r="69" spans="1:11" ht="38.25">
      <c r="A69" s="54">
        <v>32</v>
      </c>
      <c r="B69" s="60" t="s">
        <v>2184</v>
      </c>
      <c r="C69" s="59">
        <v>600101</v>
      </c>
      <c r="D69" s="57" t="s">
        <v>101</v>
      </c>
      <c r="E69" s="58">
        <v>1.1446630640207891</v>
      </c>
      <c r="F69" s="58">
        <v>0.93899999999999995</v>
      </c>
      <c r="G69" s="58">
        <v>0.97799999999999998</v>
      </c>
      <c r="H69" s="58">
        <v>0.96599999999999997</v>
      </c>
      <c r="I69" s="58">
        <v>1.0154516338426542</v>
      </c>
      <c r="J69" s="58">
        <v>1.0189999999999999</v>
      </c>
      <c r="K69" s="84">
        <v>168.13499999999999</v>
      </c>
    </row>
    <row r="70" spans="1:11" ht="38.25">
      <c r="A70" s="54">
        <v>33</v>
      </c>
      <c r="B70" s="60" t="s">
        <v>2184</v>
      </c>
      <c r="C70" s="59">
        <v>610101</v>
      </c>
      <c r="D70" s="57" t="s">
        <v>130</v>
      </c>
      <c r="E70" s="58">
        <v>1.1585602470807244</v>
      </c>
      <c r="F70" s="58">
        <v>0.93899999999999995</v>
      </c>
      <c r="G70" s="58">
        <v>0.97799999999999998</v>
      </c>
      <c r="H70" s="58">
        <v>0.96599999999999997</v>
      </c>
      <c r="I70" s="58">
        <v>1.0277800802541697</v>
      </c>
      <c r="J70" s="58">
        <v>1.0189999999999999</v>
      </c>
      <c r="K70" s="84">
        <v>168.13499999999999</v>
      </c>
    </row>
    <row r="71" spans="1:11" ht="38.25">
      <c r="A71" s="54">
        <v>34</v>
      </c>
      <c r="B71" s="60" t="s">
        <v>2184</v>
      </c>
      <c r="C71" s="59">
        <v>340101</v>
      </c>
      <c r="D71" s="57" t="s">
        <v>51</v>
      </c>
      <c r="E71" s="58">
        <v>1.1425685785536162</v>
      </c>
      <c r="F71" s="58">
        <v>0.93899999999999995</v>
      </c>
      <c r="G71" s="58">
        <v>0.98264921046765374</v>
      </c>
      <c r="H71" s="58">
        <v>0.97599999999999998</v>
      </c>
      <c r="I71" s="58">
        <v>1.0289545595125</v>
      </c>
      <c r="J71" s="58">
        <v>1.0189999999999999</v>
      </c>
      <c r="K71" s="84">
        <v>168.13499999999999</v>
      </c>
    </row>
    <row r="72" spans="1:11">
      <c r="A72" s="54">
        <v>35</v>
      </c>
      <c r="B72" s="60" t="s">
        <v>2184</v>
      </c>
      <c r="C72" s="59">
        <v>510501</v>
      </c>
      <c r="D72" s="57" t="s">
        <v>119</v>
      </c>
      <c r="E72" s="58">
        <v>1.1506472026463399</v>
      </c>
      <c r="F72" s="58">
        <v>0.95</v>
      </c>
      <c r="G72" s="58">
        <v>0.97799999999999998</v>
      </c>
      <c r="H72" s="58">
        <v>0.96599999999999997</v>
      </c>
      <c r="I72" s="58">
        <v>1.0327180612354381</v>
      </c>
      <c r="J72" s="58">
        <v>1.0189999999999999</v>
      </c>
      <c r="K72" s="84">
        <v>168.13499999999999</v>
      </c>
    </row>
    <row r="73" spans="1:11" ht="38.25">
      <c r="A73" s="54">
        <v>36</v>
      </c>
      <c r="B73" s="60" t="s">
        <v>2184</v>
      </c>
      <c r="C73" s="59">
        <v>330201</v>
      </c>
      <c r="D73" s="57" t="s">
        <v>43</v>
      </c>
      <c r="E73" s="58">
        <v>1.1299999999999999</v>
      </c>
      <c r="F73" s="58">
        <v>0.93899999999999995</v>
      </c>
      <c r="G73" s="58">
        <v>0.97799999999999998</v>
      </c>
      <c r="H73" s="58">
        <v>0.96599999999999997</v>
      </c>
      <c r="I73" s="58">
        <v>1.002</v>
      </c>
      <c r="J73" s="58">
        <v>1.0189999999999999</v>
      </c>
      <c r="K73" s="84">
        <v>168.13499999999999</v>
      </c>
    </row>
    <row r="74" spans="1:11" ht="38.25">
      <c r="A74" s="54">
        <v>37</v>
      </c>
      <c r="B74" s="60" t="s">
        <v>2184</v>
      </c>
      <c r="C74" s="59">
        <v>160201</v>
      </c>
      <c r="D74" s="57" t="s">
        <v>126</v>
      </c>
      <c r="E74" s="58">
        <v>1.1570976777807895</v>
      </c>
      <c r="F74" s="58">
        <v>0.93899999999999995</v>
      </c>
      <c r="G74" s="58">
        <v>0.97799999999999998</v>
      </c>
      <c r="H74" s="58">
        <v>0.96599999999999997</v>
      </c>
      <c r="I74" s="58">
        <v>1.0264826081578744</v>
      </c>
      <c r="J74" s="58">
        <v>1.0189999999999999</v>
      </c>
      <c r="K74" s="84">
        <v>168.13499999999999</v>
      </c>
    </row>
    <row r="75" spans="1:11" ht="38.25">
      <c r="A75" s="54">
        <v>38</v>
      </c>
      <c r="B75" s="60" t="s">
        <v>2184</v>
      </c>
      <c r="C75" s="59">
        <v>300301</v>
      </c>
      <c r="D75" s="57" t="s">
        <v>121</v>
      </c>
      <c r="E75" s="58">
        <v>1.1698474025974026</v>
      </c>
      <c r="F75" s="58">
        <v>0.93899999999999995</v>
      </c>
      <c r="G75" s="58">
        <v>0.97799999999999998</v>
      </c>
      <c r="H75" s="58">
        <v>0.96599999999999997</v>
      </c>
      <c r="I75" s="58">
        <v>1.0377931232806363</v>
      </c>
      <c r="J75" s="58">
        <v>1.0189999999999999</v>
      </c>
      <c r="K75" s="84">
        <v>168.13499999999999</v>
      </c>
    </row>
    <row r="76" spans="1:11" ht="38.25">
      <c r="A76" s="54">
        <v>39</v>
      </c>
      <c r="B76" s="60" t="s">
        <v>2184</v>
      </c>
      <c r="C76" s="59">
        <v>330301</v>
      </c>
      <c r="D76" s="57" t="s">
        <v>114</v>
      </c>
      <c r="E76" s="58">
        <v>1.1263649965089604</v>
      </c>
      <c r="F76" s="58">
        <v>0.93899999999999995</v>
      </c>
      <c r="G76" s="58">
        <v>0.97799999999999998</v>
      </c>
      <c r="H76" s="58">
        <v>0.96599999999999997</v>
      </c>
      <c r="I76" s="58">
        <v>0.99921908198081433</v>
      </c>
      <c r="J76" s="58">
        <v>1.0189999999999999</v>
      </c>
      <c r="K76" s="84">
        <v>168.13499999999999</v>
      </c>
    </row>
    <row r="77" spans="1:11" ht="38.25">
      <c r="A77" s="54">
        <v>40</v>
      </c>
      <c r="B77" s="60" t="s">
        <v>2184</v>
      </c>
      <c r="C77" s="59">
        <v>160101</v>
      </c>
      <c r="D77" s="57" t="s">
        <v>18</v>
      </c>
      <c r="E77" s="58">
        <v>1.137025381895804</v>
      </c>
      <c r="F77" s="58">
        <v>0.93899999999999995</v>
      </c>
      <c r="G77" s="58">
        <v>0.98299999999999998</v>
      </c>
      <c r="H77" s="58">
        <v>0.97599999999999998</v>
      </c>
      <c r="I77" s="58">
        <f>ROUND(E77*F77*G77*H77,3)</f>
        <v>1.024</v>
      </c>
      <c r="J77" s="58">
        <v>1.0189999999999999</v>
      </c>
      <c r="K77" s="84">
        <v>168.13499999999999</v>
      </c>
    </row>
    <row r="78" spans="1:11" ht="38.25">
      <c r="A78" s="54">
        <v>41</v>
      </c>
      <c r="B78" s="60" t="s">
        <v>2184</v>
      </c>
      <c r="C78" s="59" t="s">
        <v>145</v>
      </c>
      <c r="D78" s="57" t="s">
        <v>2</v>
      </c>
      <c r="E78" s="58">
        <v>1.1393855678473561</v>
      </c>
      <c r="F78" s="58">
        <v>0.93899999999999995</v>
      </c>
      <c r="G78" s="58">
        <v>0.98264921046765374</v>
      </c>
      <c r="H78" s="58">
        <v>0.97599999999999998</v>
      </c>
      <c r="I78" s="58">
        <v>1.0260880590322143</v>
      </c>
      <c r="J78" s="58">
        <v>1.0189999999999999</v>
      </c>
      <c r="K78" s="84">
        <v>168.13499999999999</v>
      </c>
    </row>
    <row r="79" spans="1:11" ht="38.25">
      <c r="A79" s="54">
        <v>42</v>
      </c>
      <c r="B79" s="60" t="s">
        <v>2184</v>
      </c>
      <c r="C79" s="59">
        <v>370901</v>
      </c>
      <c r="D79" s="57" t="s">
        <v>107</v>
      </c>
      <c r="E79" s="58">
        <v>1.1281770361990948</v>
      </c>
      <c r="F79" s="58">
        <v>0.93899999999999995</v>
      </c>
      <c r="G79" s="58">
        <v>0.9821401246830771</v>
      </c>
      <c r="H79" s="58">
        <v>0.97599999999999998</v>
      </c>
      <c r="I79" s="58">
        <v>1.0154677134192402</v>
      </c>
      <c r="J79" s="58">
        <v>1.0189999999999999</v>
      </c>
      <c r="K79" s="84">
        <v>168.13499999999999</v>
      </c>
    </row>
    <row r="80" spans="1:11" ht="38.25">
      <c r="A80" s="54">
        <v>43</v>
      </c>
      <c r="B80" s="60" t="s">
        <v>2184</v>
      </c>
      <c r="C80" s="59">
        <v>450102</v>
      </c>
      <c r="D80" s="57" t="s">
        <v>134</v>
      </c>
      <c r="E80" s="58">
        <v>1.1318952036410315</v>
      </c>
      <c r="F80" s="58">
        <v>0.95</v>
      </c>
      <c r="G80" s="58">
        <v>0.98299999999999998</v>
      </c>
      <c r="H80" s="58">
        <v>0.97599999999999998</v>
      </c>
      <c r="I80" s="58">
        <f>ROUND(E80*F80*G80*H80,3)</f>
        <v>1.032</v>
      </c>
      <c r="J80" s="58">
        <v>1.0189999999999999</v>
      </c>
      <c r="K80" s="84">
        <v>168.13499999999999</v>
      </c>
    </row>
    <row r="81" spans="1:11" ht="38.25">
      <c r="A81" s="54">
        <v>44</v>
      </c>
      <c r="B81" s="60" t="s">
        <v>2184</v>
      </c>
      <c r="C81" s="59">
        <v>541401</v>
      </c>
      <c r="D81" s="57" t="s">
        <v>93</v>
      </c>
      <c r="E81" s="58">
        <v>1.141189030772451</v>
      </c>
      <c r="F81" s="58">
        <v>0.93899999999999995</v>
      </c>
      <c r="G81" s="58">
        <v>0.97799999999999998</v>
      </c>
      <c r="H81" s="58">
        <v>0.96599999999999997</v>
      </c>
      <c r="I81" s="58">
        <v>1.0123697551231146</v>
      </c>
      <c r="J81" s="58">
        <v>1.0189999999999999</v>
      </c>
      <c r="K81" s="84">
        <v>168.13499999999999</v>
      </c>
    </row>
    <row r="82" spans="1:11" ht="38.25">
      <c r="A82" s="54">
        <v>45</v>
      </c>
      <c r="B82" s="60" t="s">
        <v>2184</v>
      </c>
      <c r="C82" s="59">
        <v>520201</v>
      </c>
      <c r="D82" s="57" t="s">
        <v>81</v>
      </c>
      <c r="E82" s="58">
        <v>1.1306353099600828</v>
      </c>
      <c r="F82" s="58">
        <v>0.95</v>
      </c>
      <c r="G82" s="58">
        <v>0.97799999999999998</v>
      </c>
      <c r="H82" s="58">
        <v>0.96599999999999997</v>
      </c>
      <c r="I82" s="58">
        <v>1.0147571754234597</v>
      </c>
      <c r="J82" s="58">
        <v>1.0189999999999999</v>
      </c>
      <c r="K82" s="84">
        <v>168.13499999999999</v>
      </c>
    </row>
    <row r="83" spans="1:11" ht="38.25">
      <c r="A83" s="54">
        <v>46</v>
      </c>
      <c r="B83" s="60" t="s">
        <v>2184</v>
      </c>
      <c r="C83" s="59">
        <v>500401</v>
      </c>
      <c r="D83" s="57" t="s">
        <v>76</v>
      </c>
      <c r="E83" s="58">
        <v>1.1368898806477368</v>
      </c>
      <c r="F83" s="58">
        <v>0.93899999999999995</v>
      </c>
      <c r="G83" s="58">
        <v>0.97799999999999998</v>
      </c>
      <c r="H83" s="58">
        <v>0.96599999999999997</v>
      </c>
      <c r="I83" s="58">
        <v>1.0085559000634943</v>
      </c>
      <c r="J83" s="58">
        <v>1.0189999999999999</v>
      </c>
      <c r="K83" s="84">
        <v>168.13499999999999</v>
      </c>
    </row>
    <row r="84" spans="1:11" ht="38.25">
      <c r="A84" s="54">
        <v>47</v>
      </c>
      <c r="B84" s="60" t="s">
        <v>2184</v>
      </c>
      <c r="C84" s="59">
        <v>450201</v>
      </c>
      <c r="D84" s="57" t="s">
        <v>72</v>
      </c>
      <c r="E84" s="58">
        <v>1.125</v>
      </c>
      <c r="F84" s="58">
        <v>0.93899999999999995</v>
      </c>
      <c r="G84" s="58">
        <v>0.98199999999999998</v>
      </c>
      <c r="H84" s="58">
        <v>0.97599999999999998</v>
      </c>
      <c r="I84" s="58">
        <f>ROUND(E84*F84*G84*H84,3)</f>
        <v>1.012</v>
      </c>
      <c r="J84" s="58">
        <v>1.0189999999999999</v>
      </c>
      <c r="K84" s="84">
        <v>168.13499999999999</v>
      </c>
    </row>
    <row r="85" spans="1:11" ht="38.25">
      <c r="A85" s="54">
        <v>48</v>
      </c>
      <c r="B85" s="60" t="s">
        <v>2184</v>
      </c>
      <c r="C85" s="59">
        <v>560101</v>
      </c>
      <c r="D85" s="57" t="s">
        <v>97</v>
      </c>
      <c r="E85" s="58">
        <v>1.1365915578091943</v>
      </c>
      <c r="F85" s="58">
        <v>0.93899999999999995</v>
      </c>
      <c r="G85" s="58">
        <v>0.97799999999999998</v>
      </c>
      <c r="H85" s="58">
        <v>0.96599999999999997</v>
      </c>
      <c r="I85" s="58">
        <v>1.0082912523926362</v>
      </c>
      <c r="J85" s="58">
        <v>1.0189999999999999</v>
      </c>
      <c r="K85" s="84">
        <v>168.13499999999999</v>
      </c>
    </row>
    <row r="86" spans="1:11" ht="38.25">
      <c r="A86" s="54">
        <v>49</v>
      </c>
      <c r="B86" s="60" t="s">
        <v>2184</v>
      </c>
      <c r="C86" s="59">
        <v>510201</v>
      </c>
      <c r="D86" s="57" t="s">
        <v>78</v>
      </c>
      <c r="E86" s="58">
        <v>1.1403586547232032</v>
      </c>
      <c r="F86" s="58">
        <v>0.93899999999999995</v>
      </c>
      <c r="G86" s="58">
        <v>0.98264921046765374</v>
      </c>
      <c r="H86" s="58">
        <v>0.97599999999999998</v>
      </c>
      <c r="I86" s="58">
        <v>1.0269643847044747</v>
      </c>
      <c r="J86" s="58">
        <v>1.0189999999999999</v>
      </c>
      <c r="K86" s="84">
        <v>168.13499999999999</v>
      </c>
    </row>
    <row r="87" spans="1:11" ht="38.25">
      <c r="A87" s="54">
        <v>50</v>
      </c>
      <c r="B87" s="60" t="s">
        <v>2184</v>
      </c>
      <c r="C87" s="59">
        <v>290101</v>
      </c>
      <c r="D87" s="57" t="s">
        <v>36</v>
      </c>
      <c r="E87" s="58">
        <v>1.109681935846933</v>
      </c>
      <c r="F87" s="58">
        <v>0.93899999999999995</v>
      </c>
      <c r="G87" s="58">
        <v>1.0020253239654804</v>
      </c>
      <c r="H87" s="58">
        <v>0.97599999999999998</v>
      </c>
      <c r="I87" s="58">
        <v>1.0190432668015359</v>
      </c>
      <c r="J87" s="58">
        <v>1.0189999999999999</v>
      </c>
      <c r="K87" s="84">
        <v>168.13499999999999</v>
      </c>
    </row>
    <row r="88" spans="1:11" ht="38.25">
      <c r="A88" s="54">
        <v>51</v>
      </c>
      <c r="B88" s="60" t="s">
        <v>2184</v>
      </c>
      <c r="C88" s="59" t="s">
        <v>152</v>
      </c>
      <c r="D88" s="57" t="s">
        <v>9</v>
      </c>
      <c r="E88" s="58">
        <v>1.1300787414527689</v>
      </c>
      <c r="F88" s="58">
        <v>0.93899999999999995</v>
      </c>
      <c r="G88" s="58">
        <v>1.0020253239654804</v>
      </c>
      <c r="H88" s="58">
        <v>0.97599999999999998</v>
      </c>
      <c r="I88" s="58">
        <v>1.0377740641097062</v>
      </c>
      <c r="J88" s="58">
        <v>1.0189999999999999</v>
      </c>
      <c r="K88" s="84">
        <v>168.13499999999999</v>
      </c>
    </row>
    <row r="89" spans="1:11" ht="38.25">
      <c r="A89" s="54">
        <v>52</v>
      </c>
      <c r="B89" s="60" t="s">
        <v>2184</v>
      </c>
      <c r="C89" s="59">
        <v>550101</v>
      </c>
      <c r="D89" s="57" t="s">
        <v>94</v>
      </c>
      <c r="E89" s="58">
        <v>1.135483298224496</v>
      </c>
      <c r="F89" s="58">
        <v>0.93500000000000005</v>
      </c>
      <c r="G89" s="58">
        <v>0.98299999999999998</v>
      </c>
      <c r="H89" s="58">
        <v>0.97599999999999998</v>
      </c>
      <c r="I89" s="58">
        <f>ROUND(E89*F89*G89*H89,3)</f>
        <v>1.0189999999999999</v>
      </c>
      <c r="J89" s="58">
        <v>1.0189999999999999</v>
      </c>
      <c r="K89" s="84">
        <v>168.13499999999999</v>
      </c>
    </row>
    <row r="90" spans="1:11" ht="38.25">
      <c r="A90" s="54">
        <v>53</v>
      </c>
      <c r="B90" s="60" t="s">
        <v>2184</v>
      </c>
      <c r="C90" s="59">
        <v>540301</v>
      </c>
      <c r="D90" s="57" t="s">
        <v>85</v>
      </c>
      <c r="E90" s="58">
        <v>1.1532804400719348</v>
      </c>
      <c r="F90" s="58">
        <v>0.93899999999999995</v>
      </c>
      <c r="G90" s="58">
        <v>0.97799999999999998</v>
      </c>
      <c r="H90" s="58">
        <v>0.96599999999999997</v>
      </c>
      <c r="I90" s="58">
        <v>1.0230962664560583</v>
      </c>
      <c r="J90" s="58">
        <v>1.0189999999999999</v>
      </c>
      <c r="K90" s="84">
        <v>168.13499999999999</v>
      </c>
    </row>
    <row r="91" spans="1:11" ht="38.25">
      <c r="A91" s="54">
        <v>54</v>
      </c>
      <c r="B91" s="60" t="s">
        <v>2184</v>
      </c>
      <c r="C91" s="59" t="s">
        <v>155</v>
      </c>
      <c r="D91" s="57" t="s">
        <v>111</v>
      </c>
      <c r="E91" s="58">
        <v>1.1457012129143953</v>
      </c>
      <c r="F91" s="58">
        <v>0.93899999999999995</v>
      </c>
      <c r="G91" s="58">
        <v>1.0020253239654804</v>
      </c>
      <c r="H91" s="58">
        <v>0.97599999999999998</v>
      </c>
      <c r="I91" s="58">
        <v>1.0521204942348563</v>
      </c>
      <c r="J91" s="58">
        <v>1.0189999999999999</v>
      </c>
      <c r="K91" s="84">
        <v>168.13499999999999</v>
      </c>
    </row>
    <row r="92" spans="1:11" ht="38.25">
      <c r="A92" s="54">
        <v>55</v>
      </c>
      <c r="B92" s="60" t="s">
        <v>2184</v>
      </c>
      <c r="C92" s="59">
        <v>330101</v>
      </c>
      <c r="D92" s="57" t="s">
        <v>42</v>
      </c>
      <c r="E92" s="58">
        <v>1.1378424685343078</v>
      </c>
      <c r="F92" s="58">
        <v>0.93899999999999995</v>
      </c>
      <c r="G92" s="58">
        <v>0.98264921046765374</v>
      </c>
      <c r="H92" s="58">
        <v>0.96599999999999997</v>
      </c>
      <c r="I92" s="58">
        <v>1.014199442431263</v>
      </c>
      <c r="J92" s="58">
        <v>1.0189999999999999</v>
      </c>
      <c r="K92" s="84">
        <v>168.13499999999999</v>
      </c>
    </row>
    <row r="93" spans="1:11" ht="38.25">
      <c r="A93" s="54">
        <v>56</v>
      </c>
      <c r="B93" s="60" t="s">
        <v>2184</v>
      </c>
      <c r="C93" s="59">
        <v>470101</v>
      </c>
      <c r="D93" s="57" t="s">
        <v>75</v>
      </c>
      <c r="E93" s="58">
        <v>1.1441373220002207</v>
      </c>
      <c r="F93" s="58">
        <v>0.93899999999999995</v>
      </c>
      <c r="G93" s="58">
        <v>0.98299999999999998</v>
      </c>
      <c r="H93" s="58">
        <v>0.97599999999999998</v>
      </c>
      <c r="I93" s="58">
        <f>ROUND(E93*F93*G93*H93,3)</f>
        <v>1.0309999999999999</v>
      </c>
      <c r="J93" s="58">
        <v>1.0189999999999999</v>
      </c>
      <c r="K93" s="84">
        <v>168.13499999999999</v>
      </c>
    </row>
    <row r="94" spans="1:11" ht="38.25">
      <c r="A94" s="54">
        <v>57</v>
      </c>
      <c r="B94" s="60" t="s">
        <v>2184</v>
      </c>
      <c r="C94" s="59">
        <v>250101</v>
      </c>
      <c r="D94" s="57" t="s">
        <v>29</v>
      </c>
      <c r="E94" s="58">
        <v>1.1541901388654636</v>
      </c>
      <c r="F94" s="58">
        <v>0.93899999999999995</v>
      </c>
      <c r="G94" s="58">
        <v>0.97799999999999998</v>
      </c>
      <c r="H94" s="58">
        <v>0.96599999999999997</v>
      </c>
      <c r="I94" s="58">
        <v>1.0239032769687837</v>
      </c>
      <c r="J94" s="58">
        <v>1.0189999999999999</v>
      </c>
      <c r="K94" s="84">
        <v>168.13499999999999</v>
      </c>
    </row>
    <row r="95" spans="1:11" ht="38.25">
      <c r="A95" s="54">
        <v>58</v>
      </c>
      <c r="B95" s="60" t="s">
        <v>2184</v>
      </c>
      <c r="C95" s="59">
        <v>370601</v>
      </c>
      <c r="D95" s="57" t="s">
        <v>60</v>
      </c>
      <c r="E95" s="58">
        <v>1.1434735899731423</v>
      </c>
      <c r="F95" s="58">
        <v>0.93899999999999995</v>
      </c>
      <c r="G95" s="58">
        <v>0.97799999999999998</v>
      </c>
      <c r="H95" s="58">
        <v>0.96599999999999997</v>
      </c>
      <c r="I95" s="58">
        <v>1.014</v>
      </c>
      <c r="J95" s="58">
        <v>1.0189999999999999</v>
      </c>
      <c r="K95" s="84">
        <v>168.13499999999999</v>
      </c>
    </row>
    <row r="96" spans="1:11" ht="38.25">
      <c r="A96" s="54">
        <v>59</v>
      </c>
      <c r="B96" s="60" t="s">
        <v>2184</v>
      </c>
      <c r="C96" s="59">
        <v>240101</v>
      </c>
      <c r="D96" s="57" t="s">
        <v>28</v>
      </c>
      <c r="E96" s="58">
        <v>1.1293210827643252</v>
      </c>
      <c r="F96" s="58">
        <v>0.93899999999999995</v>
      </c>
      <c r="G96" s="58">
        <v>0.98299999999999998</v>
      </c>
      <c r="H96" s="58">
        <v>0.97599999999999998</v>
      </c>
      <c r="I96" s="58">
        <f>ROUND(E96*F96*G96*H96,3)</f>
        <v>1.0169999999999999</v>
      </c>
      <c r="J96" s="58">
        <v>1.0189999999999999</v>
      </c>
      <c r="K96" s="84">
        <v>168.13499999999999</v>
      </c>
    </row>
    <row r="97" spans="1:11" ht="38.25">
      <c r="A97" s="54">
        <v>60</v>
      </c>
      <c r="B97" s="60" t="s">
        <v>2184</v>
      </c>
      <c r="C97" s="59">
        <v>460101</v>
      </c>
      <c r="D97" s="57" t="s">
        <v>73</v>
      </c>
      <c r="E97" s="58">
        <v>1.1583616516722082</v>
      </c>
      <c r="F97" s="58">
        <v>0.93500000000000005</v>
      </c>
      <c r="G97" s="58">
        <v>0.97799999999999998</v>
      </c>
      <c r="H97" s="58">
        <v>0.97599999999999998</v>
      </c>
      <c r="I97" s="58">
        <v>1.034</v>
      </c>
      <c r="J97" s="58">
        <v>1.0189999999999999</v>
      </c>
      <c r="K97" s="84">
        <v>168.13499999999999</v>
      </c>
    </row>
    <row r="98" spans="1:11" ht="51">
      <c r="A98" s="54">
        <v>61</v>
      </c>
      <c r="B98" s="60" t="s">
        <v>2184</v>
      </c>
      <c r="C98" s="59" t="s">
        <v>2216</v>
      </c>
      <c r="D98" s="57" t="s">
        <v>2217</v>
      </c>
      <c r="E98" s="58">
        <v>1.1548831304325964</v>
      </c>
      <c r="F98" s="58">
        <v>0.93899999999999995</v>
      </c>
      <c r="G98" s="58">
        <v>0.97799999999999998</v>
      </c>
      <c r="H98" s="58">
        <v>0.96599999999999997</v>
      </c>
      <c r="I98" s="58">
        <v>1.0245180425196283</v>
      </c>
      <c r="J98" s="58">
        <v>1.0189999999999999</v>
      </c>
      <c r="K98" s="84">
        <v>168.13499999999999</v>
      </c>
    </row>
    <row r="99" spans="1:11" ht="38.25">
      <c r="A99" s="54">
        <v>62</v>
      </c>
      <c r="B99" s="60" t="s">
        <v>2184</v>
      </c>
      <c r="C99" s="59">
        <v>420101</v>
      </c>
      <c r="D99" s="57" t="s">
        <v>69</v>
      </c>
      <c r="E99" s="58">
        <v>1.1369064022115933</v>
      </c>
      <c r="F99" s="58">
        <v>0.93899999999999995</v>
      </c>
      <c r="G99" s="58">
        <v>0.98767174944189695</v>
      </c>
      <c r="H99" s="58">
        <v>0.97599999999999998</v>
      </c>
      <c r="I99" s="58">
        <v>1.0290885681807438</v>
      </c>
      <c r="J99" s="58">
        <v>1.0189999999999999</v>
      </c>
      <c r="K99" s="84">
        <v>168.13499999999999</v>
      </c>
    </row>
    <row r="100" spans="1:11" ht="38.25">
      <c r="A100" s="54">
        <v>63</v>
      </c>
      <c r="B100" s="60" t="s">
        <v>2184</v>
      </c>
      <c r="C100" s="59">
        <v>530101</v>
      </c>
      <c r="D100" s="57" t="s">
        <v>82</v>
      </c>
      <c r="E100" s="58">
        <v>1.1255280077709422</v>
      </c>
      <c r="F100" s="58">
        <v>0.93899999999999995</v>
      </c>
      <c r="G100" s="58">
        <v>0.98264921046765374</v>
      </c>
      <c r="H100" s="58">
        <v>0.97599999999999998</v>
      </c>
      <c r="I100" s="58">
        <v>1.0136084583395408</v>
      </c>
      <c r="J100" s="58">
        <v>1.0189999999999999</v>
      </c>
      <c r="K100" s="84">
        <v>168.13499999999999</v>
      </c>
    </row>
    <row r="101" spans="1:11" ht="38.25">
      <c r="A101" s="54">
        <v>64</v>
      </c>
      <c r="B101" s="60" t="s">
        <v>2184</v>
      </c>
      <c r="C101" s="59">
        <v>310901</v>
      </c>
      <c r="D101" s="57" t="s">
        <v>137</v>
      </c>
      <c r="E101" s="58">
        <v>1.08</v>
      </c>
      <c r="F101" s="58">
        <v>1.004</v>
      </c>
      <c r="G101" s="58">
        <v>0.97799999999999998</v>
      </c>
      <c r="H101" s="58">
        <v>0.96599999999999997</v>
      </c>
      <c r="I101" s="58">
        <v>1.024</v>
      </c>
      <c r="J101" s="58">
        <v>1.0189999999999999</v>
      </c>
      <c r="K101" s="84">
        <v>168.13499999999999</v>
      </c>
    </row>
    <row r="102" spans="1:11" ht="38.25">
      <c r="A102" s="54">
        <v>65</v>
      </c>
      <c r="B102" s="60" t="s">
        <v>2184</v>
      </c>
      <c r="C102" s="59">
        <v>260101</v>
      </c>
      <c r="D102" s="57" t="s">
        <v>30</v>
      </c>
      <c r="E102" s="58">
        <v>1.1499999999999999</v>
      </c>
      <c r="F102" s="58">
        <v>0.93899999999999995</v>
      </c>
      <c r="G102" s="58">
        <v>0.98199999999999998</v>
      </c>
      <c r="H102" s="58">
        <v>0.96599999999999997</v>
      </c>
      <c r="I102" s="58">
        <f>ROUND(E102*F102*G102*H102,3)</f>
        <v>1.024</v>
      </c>
      <c r="J102" s="58">
        <v>1.0189999999999999</v>
      </c>
      <c r="K102" s="84">
        <v>168.13499999999999</v>
      </c>
    </row>
    <row r="103" spans="1:11" ht="38.25">
      <c r="A103" s="54">
        <v>66</v>
      </c>
      <c r="B103" s="60" t="s">
        <v>2184</v>
      </c>
      <c r="C103" s="59">
        <v>540601</v>
      </c>
      <c r="D103" s="57" t="s">
        <v>88</v>
      </c>
      <c r="E103" s="58">
        <v>1.1440287652202337</v>
      </c>
      <c r="F103" s="58">
        <v>0.93899999999999995</v>
      </c>
      <c r="G103" s="58">
        <v>0.97799999999999998</v>
      </c>
      <c r="H103" s="58">
        <v>0.96599999999999997</v>
      </c>
      <c r="I103" s="58">
        <f>ROUND(E103*F103*G103*H103,3)</f>
        <v>1.0149999999999999</v>
      </c>
      <c r="J103" s="58">
        <v>1.0189999999999999</v>
      </c>
      <c r="K103" s="84">
        <v>168.13499999999999</v>
      </c>
    </row>
    <row r="104" spans="1:11" ht="38.25">
      <c r="A104" s="54">
        <v>67</v>
      </c>
      <c r="B104" s="60" t="s">
        <v>2184</v>
      </c>
      <c r="C104" s="59">
        <v>400201</v>
      </c>
      <c r="D104" s="57" t="s">
        <v>66</v>
      </c>
      <c r="E104" s="58">
        <v>1.06</v>
      </c>
      <c r="F104" s="58">
        <v>1.004</v>
      </c>
      <c r="G104" s="58">
        <v>0.98264921046765374</v>
      </c>
      <c r="H104" s="58">
        <v>0.97599999999999998</v>
      </c>
      <c r="I104" s="58">
        <v>1.0209999999999999</v>
      </c>
      <c r="J104" s="58">
        <v>1.0189999999999999</v>
      </c>
      <c r="K104" s="84">
        <v>168.13499999999999</v>
      </c>
    </row>
    <row r="105" spans="1:11" ht="38.25">
      <c r="A105" s="54">
        <v>68</v>
      </c>
      <c r="B105" s="60" t="s">
        <v>2184</v>
      </c>
      <c r="C105" s="59">
        <v>100101</v>
      </c>
      <c r="D105" s="57" t="s">
        <v>131</v>
      </c>
      <c r="E105" s="58">
        <v>1.1499999999999999</v>
      </c>
      <c r="F105" s="58">
        <v>0.93899999999999995</v>
      </c>
      <c r="G105" s="58">
        <v>0.97799999999999998</v>
      </c>
      <c r="H105" s="58">
        <v>0.96599999999999997</v>
      </c>
      <c r="I105" s="58">
        <v>1.02</v>
      </c>
      <c r="J105" s="58">
        <v>1.0189999999999999</v>
      </c>
      <c r="K105" s="84">
        <v>168.13499999999999</v>
      </c>
    </row>
    <row r="106" spans="1:11" ht="38.25">
      <c r="A106" s="54">
        <v>69</v>
      </c>
      <c r="B106" s="60" t="s">
        <v>2184</v>
      </c>
      <c r="C106" s="59">
        <v>450101</v>
      </c>
      <c r="D106" s="57" t="s">
        <v>115</v>
      </c>
      <c r="E106" s="58">
        <v>1.1429214220678849</v>
      </c>
      <c r="F106" s="58">
        <v>0.93899999999999995</v>
      </c>
      <c r="G106" s="58">
        <v>0.98199999999999998</v>
      </c>
      <c r="H106" s="58">
        <v>0.97599999999999998</v>
      </c>
      <c r="I106" s="58">
        <f>ROUND(E106*F106*G106*H106,3)</f>
        <v>1.0289999999999999</v>
      </c>
      <c r="J106" s="58">
        <v>1.0189999999999999</v>
      </c>
      <c r="K106" s="84">
        <v>168.13499999999999</v>
      </c>
    </row>
    <row r="107" spans="1:11" ht="38.25">
      <c r="A107" s="54">
        <v>70</v>
      </c>
      <c r="B107" s="60" t="s">
        <v>2184</v>
      </c>
      <c r="C107" s="59">
        <v>590101</v>
      </c>
      <c r="D107" s="57" t="s">
        <v>100</v>
      </c>
      <c r="E107" s="58">
        <v>1.1413960320488363</v>
      </c>
      <c r="F107" s="58">
        <v>0.93899999999999995</v>
      </c>
      <c r="G107" s="58">
        <v>0.97799999999999998</v>
      </c>
      <c r="H107" s="58">
        <v>0.96599999999999997</v>
      </c>
      <c r="I107" s="58">
        <v>1.0125533897584234</v>
      </c>
      <c r="J107" s="58">
        <v>1.0189999999999999</v>
      </c>
      <c r="K107" s="84">
        <v>168.13499999999999</v>
      </c>
    </row>
    <row r="108" spans="1:11" ht="38.25">
      <c r="A108" s="54">
        <v>71</v>
      </c>
      <c r="B108" s="60" t="s">
        <v>2184</v>
      </c>
      <c r="C108" s="59">
        <v>350301</v>
      </c>
      <c r="D108" s="57" t="s">
        <v>53</v>
      </c>
      <c r="E108" s="58">
        <v>1.1258998502032953</v>
      </c>
      <c r="F108" s="58">
        <v>0.93899999999999995</v>
      </c>
      <c r="G108" s="58">
        <v>0.98199999999999998</v>
      </c>
      <c r="H108" s="58">
        <v>0.97599999999999998</v>
      </c>
      <c r="I108" s="58">
        <f>ROUND(E108*F108*G108*H108,3)</f>
        <v>1.0129999999999999</v>
      </c>
      <c r="J108" s="58">
        <v>1.0189999999999999</v>
      </c>
      <c r="K108" s="84">
        <v>168.13499999999999</v>
      </c>
    </row>
    <row r="109" spans="1:11" ht="38.25">
      <c r="A109" s="54">
        <v>72</v>
      </c>
      <c r="B109" s="60" t="s">
        <v>2184</v>
      </c>
      <c r="C109" s="59">
        <v>180201</v>
      </c>
      <c r="D109" s="57" t="s">
        <v>20</v>
      </c>
      <c r="E109" s="58">
        <v>1.1499730062188205</v>
      </c>
      <c r="F109" s="58">
        <v>0.93899999999999995</v>
      </c>
      <c r="G109" s="58">
        <v>0.97799999999999998</v>
      </c>
      <c r="H109" s="58">
        <v>0.96599999999999997</v>
      </c>
      <c r="I109" s="58">
        <v>1.0201621811207859</v>
      </c>
      <c r="J109" s="58">
        <v>1.0189999999999999</v>
      </c>
      <c r="K109" s="84">
        <v>168.13499999999999</v>
      </c>
    </row>
    <row r="110" spans="1:11" ht="38.25">
      <c r="A110" s="54">
        <v>73</v>
      </c>
      <c r="B110" s="60" t="s">
        <v>2184</v>
      </c>
      <c r="C110" s="59" t="s">
        <v>151</v>
      </c>
      <c r="D110" s="57" t="s">
        <v>8</v>
      </c>
      <c r="E110" s="58">
        <v>1.1499490767878078</v>
      </c>
      <c r="F110" s="58">
        <v>0.93899999999999995</v>
      </c>
      <c r="G110" s="58">
        <v>0.97799999999999998</v>
      </c>
      <c r="H110" s="58">
        <v>0.96599999999999997</v>
      </c>
      <c r="I110" s="58">
        <f>ROUND(E110*F110*G110*H110,3)</f>
        <v>1.02</v>
      </c>
      <c r="J110" s="58">
        <v>1.0189999999999999</v>
      </c>
      <c r="K110" s="84">
        <v>168.13499999999999</v>
      </c>
    </row>
    <row r="111" spans="1:11" ht="38.25">
      <c r="A111" s="54">
        <v>74</v>
      </c>
      <c r="B111" s="60" t="s">
        <v>2184</v>
      </c>
      <c r="C111" s="59">
        <v>490101</v>
      </c>
      <c r="D111" s="57" t="s">
        <v>116</v>
      </c>
      <c r="E111" s="58">
        <v>1.1299999999999999</v>
      </c>
      <c r="F111" s="58">
        <v>0.93899999999999995</v>
      </c>
      <c r="G111" s="58">
        <v>0.97796165434733107</v>
      </c>
      <c r="H111" s="58">
        <v>0.96599999999999997</v>
      </c>
      <c r="I111" s="58">
        <v>1.002</v>
      </c>
      <c r="J111" s="58">
        <v>1.0189999999999999</v>
      </c>
      <c r="K111" s="84">
        <v>168.13499999999999</v>
      </c>
    </row>
    <row r="112" spans="1:11" ht="38.25">
      <c r="A112" s="54">
        <v>75</v>
      </c>
      <c r="B112" s="60" t="s">
        <v>2184</v>
      </c>
      <c r="C112" s="59">
        <v>230101</v>
      </c>
      <c r="D112" s="57" t="s">
        <v>27</v>
      </c>
      <c r="E112" s="58">
        <v>1.137</v>
      </c>
      <c r="F112" s="58">
        <v>0.95</v>
      </c>
      <c r="G112" s="58">
        <v>0.97799999999999998</v>
      </c>
      <c r="H112" s="58">
        <v>0.96599999999999997</v>
      </c>
      <c r="I112" s="58">
        <f>ROUND(E112*F112*G112*H112,3)</f>
        <v>1.02</v>
      </c>
      <c r="J112" s="58">
        <v>1.0189999999999999</v>
      </c>
      <c r="K112" s="84">
        <v>168.13499999999999</v>
      </c>
    </row>
    <row r="113" spans="1:11" ht="38.25">
      <c r="A113" s="54">
        <v>76</v>
      </c>
      <c r="B113" s="60" t="s">
        <v>2184</v>
      </c>
      <c r="C113" s="59">
        <v>340201</v>
      </c>
      <c r="D113" s="57" t="s">
        <v>52</v>
      </c>
      <c r="E113" s="58">
        <v>1.152598119474201</v>
      </c>
      <c r="F113" s="58">
        <v>0.93899999999999995</v>
      </c>
      <c r="G113" s="58">
        <v>0.97799999999999998</v>
      </c>
      <c r="H113" s="58">
        <v>0.96599999999999997</v>
      </c>
      <c r="I113" s="58">
        <v>1.0224909673182145</v>
      </c>
      <c r="J113" s="58">
        <v>1.0189999999999999</v>
      </c>
      <c r="K113" s="84">
        <v>168.13499999999999</v>
      </c>
    </row>
    <row r="114" spans="1:11">
      <c r="A114" s="97" t="s">
        <v>2180</v>
      </c>
      <c r="B114" s="98"/>
      <c r="C114" s="98"/>
      <c r="D114" s="98"/>
      <c r="E114" s="98"/>
      <c r="F114" s="98"/>
      <c r="G114" s="98"/>
      <c r="H114" s="98"/>
      <c r="I114" s="98"/>
      <c r="J114" s="99"/>
      <c r="K114" s="84"/>
    </row>
    <row r="115" spans="1:11" ht="38.25">
      <c r="A115" s="54">
        <v>77</v>
      </c>
      <c r="B115" s="60" t="s">
        <v>2185</v>
      </c>
      <c r="C115" s="59">
        <v>440201</v>
      </c>
      <c r="D115" s="57" t="s">
        <v>140</v>
      </c>
      <c r="E115" s="58">
        <v>1.1607201285422146</v>
      </c>
      <c r="F115" s="58">
        <v>0.95</v>
      </c>
      <c r="G115" s="58">
        <v>0.97799999999999998</v>
      </c>
      <c r="H115" s="58">
        <v>0.96599999999999997</v>
      </c>
      <c r="I115" s="58">
        <v>1.0417586190000001</v>
      </c>
      <c r="J115" s="58">
        <v>1.0429999999999999</v>
      </c>
      <c r="K115" s="84">
        <v>172.095</v>
      </c>
    </row>
    <row r="116" spans="1:11" ht="51">
      <c r="A116" s="54">
        <v>78</v>
      </c>
      <c r="B116" s="60" t="s">
        <v>2185</v>
      </c>
      <c r="C116" s="59">
        <v>910201</v>
      </c>
      <c r="D116" s="57" t="s">
        <v>104</v>
      </c>
      <c r="E116" s="58">
        <v>1.2039640568608678</v>
      </c>
      <c r="F116" s="58">
        <v>0.93899999999999995</v>
      </c>
      <c r="G116" s="58">
        <v>0.97799999999999998</v>
      </c>
      <c r="H116" s="58">
        <v>0.96599999999999997</v>
      </c>
      <c r="I116" s="58">
        <v>1.0680586340689284</v>
      </c>
      <c r="J116" s="58">
        <v>1.0429999999999999</v>
      </c>
      <c r="K116" s="84">
        <v>172.095</v>
      </c>
    </row>
    <row r="117" spans="1:11" ht="38.25">
      <c r="A117" s="54">
        <v>79</v>
      </c>
      <c r="B117" s="60" t="s">
        <v>2185</v>
      </c>
      <c r="C117" s="59">
        <v>430101</v>
      </c>
      <c r="D117" s="57" t="s">
        <v>129</v>
      </c>
      <c r="E117" s="58">
        <v>1.158125624791736</v>
      </c>
      <c r="F117" s="58">
        <v>0.95</v>
      </c>
      <c r="G117" s="58">
        <v>0.97799999999999998</v>
      </c>
      <c r="H117" s="58">
        <v>0.96599999999999997</v>
      </c>
      <c r="I117" s="58">
        <v>1.0394300243822059</v>
      </c>
      <c r="J117" s="58">
        <v>1.0429999999999999</v>
      </c>
      <c r="K117" s="84">
        <v>172.095</v>
      </c>
    </row>
    <row r="118" spans="1:11" ht="38.25">
      <c r="A118" s="54">
        <v>80</v>
      </c>
      <c r="B118" s="60" t="s">
        <v>2185</v>
      </c>
      <c r="C118" s="59">
        <v>400101</v>
      </c>
      <c r="D118" s="57" t="s">
        <v>65</v>
      </c>
      <c r="E118" s="58">
        <v>1.1287031863129806</v>
      </c>
      <c r="F118" s="58">
        <v>0.93899999999999995</v>
      </c>
      <c r="G118" s="58">
        <v>1.0123745310839736</v>
      </c>
      <c r="H118" s="58">
        <v>0.97599999999999998</v>
      </c>
      <c r="I118" s="58">
        <v>1.047216247869122</v>
      </c>
      <c r="J118" s="58">
        <v>1.0429999999999999</v>
      </c>
      <c r="K118" s="84">
        <v>172.095</v>
      </c>
    </row>
    <row r="119" spans="1:11" ht="51">
      <c r="A119" s="54">
        <v>81</v>
      </c>
      <c r="B119" s="60" t="s">
        <v>2185</v>
      </c>
      <c r="C119" s="59">
        <v>410601</v>
      </c>
      <c r="D119" s="57" t="s">
        <v>68</v>
      </c>
      <c r="E119" s="58">
        <v>1.1748541628545288</v>
      </c>
      <c r="F119" s="58">
        <v>0.93899999999999995</v>
      </c>
      <c r="G119" s="58">
        <v>0.97799999999999998</v>
      </c>
      <c r="H119" s="58">
        <v>0.96599999999999997</v>
      </c>
      <c r="I119" s="58">
        <v>1.042</v>
      </c>
      <c r="J119" s="58">
        <v>1.0429999999999999</v>
      </c>
      <c r="K119" s="84">
        <v>172.095</v>
      </c>
    </row>
    <row r="120" spans="1:11" ht="38.25">
      <c r="A120" s="54">
        <v>82</v>
      </c>
      <c r="B120" s="60" t="s">
        <v>2185</v>
      </c>
      <c r="C120" s="59">
        <v>370101</v>
      </c>
      <c r="D120" s="57" t="s">
        <v>57</v>
      </c>
      <c r="E120" s="58">
        <v>1.1555691036579876</v>
      </c>
      <c r="F120" s="58">
        <v>0.93899999999999995</v>
      </c>
      <c r="G120" s="58">
        <v>0.98264921046765374</v>
      </c>
      <c r="H120" s="58">
        <v>0.97599999999999998</v>
      </c>
      <c r="I120" s="58">
        <v>1.0406623465401581</v>
      </c>
      <c r="J120" s="58">
        <v>1.0429999999999999</v>
      </c>
      <c r="K120" s="84">
        <v>172.095</v>
      </c>
    </row>
    <row r="121" spans="1:11" ht="38.25">
      <c r="A121" s="54">
        <v>83</v>
      </c>
      <c r="B121" s="60" t="s">
        <v>2185</v>
      </c>
      <c r="C121" s="59" t="s">
        <v>149</v>
      </c>
      <c r="D121" s="57" t="s">
        <v>6</v>
      </c>
      <c r="E121" s="58">
        <v>1.15105250418097</v>
      </c>
      <c r="F121" s="58">
        <v>0.93899999999999995</v>
      </c>
      <c r="G121" s="58">
        <v>0.98299999999999998</v>
      </c>
      <c r="H121" s="58">
        <v>0.97599999999999998</v>
      </c>
      <c r="I121" s="58">
        <f>ROUND(E121*F121*G121*H121,3)</f>
        <v>1.0369999999999999</v>
      </c>
      <c r="J121" s="58">
        <v>1.0429999999999999</v>
      </c>
      <c r="K121" s="84">
        <v>172.095</v>
      </c>
    </row>
    <row r="122" spans="1:11" ht="38.25">
      <c r="A122" s="54">
        <v>84</v>
      </c>
      <c r="B122" s="60" t="s">
        <v>2185</v>
      </c>
      <c r="C122" s="59">
        <v>540201</v>
      </c>
      <c r="D122" s="57" t="s">
        <v>84</v>
      </c>
      <c r="E122" s="58">
        <v>1.1499999999999999</v>
      </c>
      <c r="F122" s="58">
        <v>0.93899999999999995</v>
      </c>
      <c r="G122" s="58">
        <v>0.9821401246830771</v>
      </c>
      <c r="H122" s="58">
        <v>0.97599999999999998</v>
      </c>
      <c r="I122" s="58">
        <v>1.0349999999999999</v>
      </c>
      <c r="J122" s="58">
        <v>1.0429999999999999</v>
      </c>
      <c r="K122" s="84">
        <v>172.095</v>
      </c>
    </row>
    <row r="123" spans="1:11" ht="38.25">
      <c r="A123" s="54">
        <v>85</v>
      </c>
      <c r="B123" s="60" t="s">
        <v>2185</v>
      </c>
      <c r="C123" s="59" t="s">
        <v>144</v>
      </c>
      <c r="D123" s="57" t="s">
        <v>2218</v>
      </c>
      <c r="E123" s="58">
        <v>1.151</v>
      </c>
      <c r="F123" s="58">
        <v>0.93899999999999995</v>
      </c>
      <c r="G123" s="58">
        <v>0.98264921046765374</v>
      </c>
      <c r="H123" s="58">
        <v>0.97599999999999998</v>
      </c>
      <c r="I123" s="58">
        <v>1.0369999999999999</v>
      </c>
      <c r="J123" s="58">
        <v>1.0429999999999999</v>
      </c>
      <c r="K123" s="84">
        <v>172.095</v>
      </c>
    </row>
    <row r="124" spans="1:11" ht="38.25">
      <c r="A124" s="54">
        <v>86</v>
      </c>
      <c r="B124" s="60" t="s">
        <v>2185</v>
      </c>
      <c r="C124" s="59">
        <v>370201</v>
      </c>
      <c r="D124" s="57" t="s">
        <v>58</v>
      </c>
      <c r="E124" s="58">
        <v>1.1489383249886209</v>
      </c>
      <c r="F124" s="58">
        <v>0.93899999999999995</v>
      </c>
      <c r="G124" s="58">
        <v>0.97799999999999998</v>
      </c>
      <c r="H124" s="58">
        <v>0.97599999999999998</v>
      </c>
      <c r="I124" s="58">
        <v>1.03</v>
      </c>
      <c r="J124" s="58">
        <v>1.0429999999999999</v>
      </c>
      <c r="K124" s="84">
        <v>172.095</v>
      </c>
    </row>
    <row r="125" spans="1:11" ht="38.25">
      <c r="A125" s="54">
        <v>87</v>
      </c>
      <c r="B125" s="60" t="s">
        <v>2185</v>
      </c>
      <c r="C125" s="59">
        <v>460201</v>
      </c>
      <c r="D125" s="57" t="s">
        <v>74</v>
      </c>
      <c r="E125" s="58">
        <v>1.1499999999999999</v>
      </c>
      <c r="F125" s="58">
        <v>0.93899999999999995</v>
      </c>
      <c r="G125" s="58">
        <v>0.9821401246830771</v>
      </c>
      <c r="H125" s="58">
        <v>0.97599999999999998</v>
      </c>
      <c r="I125" s="58">
        <v>1.0349999999999999</v>
      </c>
      <c r="J125" s="58">
        <v>1.0429999999999999</v>
      </c>
      <c r="K125" s="84">
        <v>172.095</v>
      </c>
    </row>
    <row r="126" spans="1:11" ht="38.25">
      <c r="A126" s="54">
        <v>88</v>
      </c>
      <c r="B126" s="60" t="s">
        <v>2185</v>
      </c>
      <c r="C126" s="59">
        <v>370301</v>
      </c>
      <c r="D126" s="57" t="s">
        <v>59</v>
      </c>
      <c r="E126" s="58">
        <v>1.1688556453374099</v>
      </c>
      <c r="F126" s="58">
        <v>0.93500000000000005</v>
      </c>
      <c r="G126" s="58">
        <v>0.97799999999999998</v>
      </c>
      <c r="H126" s="58">
        <v>0.97599999999999998</v>
      </c>
      <c r="I126" s="58">
        <v>1.0431845877395065</v>
      </c>
      <c r="J126" s="58">
        <v>1.0429999999999999</v>
      </c>
      <c r="K126" s="84">
        <v>172.095</v>
      </c>
    </row>
    <row r="127" spans="1:11" ht="38.25">
      <c r="A127" s="54">
        <v>89</v>
      </c>
      <c r="B127" s="60" t="s">
        <v>2185</v>
      </c>
      <c r="C127" s="59">
        <v>410101</v>
      </c>
      <c r="D127" s="57" t="s">
        <v>67</v>
      </c>
      <c r="E127" s="58">
        <v>1.1695070659165532</v>
      </c>
      <c r="F127" s="58">
        <v>0.95</v>
      </c>
      <c r="G127" s="58">
        <v>0.98299999999999998</v>
      </c>
      <c r="H127" s="58">
        <v>0.97599999999999998</v>
      </c>
      <c r="I127" s="58">
        <f>ROUND(E127*F127*G127*H127,3)</f>
        <v>1.0660000000000001</v>
      </c>
      <c r="J127" s="58">
        <v>1.0429999999999999</v>
      </c>
      <c r="K127" s="84">
        <v>172.095</v>
      </c>
    </row>
    <row r="128" spans="1:11" ht="38.25">
      <c r="A128" s="54">
        <v>90</v>
      </c>
      <c r="B128" s="60" t="s">
        <v>2185</v>
      </c>
      <c r="C128" s="59">
        <v>510301</v>
      </c>
      <c r="D128" s="57" t="s">
        <v>79</v>
      </c>
      <c r="E128" s="58">
        <v>1.1755632980379944</v>
      </c>
      <c r="F128" s="58">
        <v>0.93500000000000005</v>
      </c>
      <c r="G128" s="58">
        <v>0.97799999999999998</v>
      </c>
      <c r="H128" s="58">
        <v>0.97599999999999998</v>
      </c>
      <c r="I128" s="58">
        <v>1.049171058305886</v>
      </c>
      <c r="J128" s="58">
        <v>1.0429999999999999</v>
      </c>
      <c r="K128" s="84">
        <v>172.095</v>
      </c>
    </row>
    <row r="129" spans="1:11" ht="38.25">
      <c r="A129" s="54">
        <v>91</v>
      </c>
      <c r="B129" s="60" t="s">
        <v>2185</v>
      </c>
      <c r="C129" s="59">
        <v>110101</v>
      </c>
      <c r="D129" s="57" t="s">
        <v>13</v>
      </c>
      <c r="E129" s="58">
        <v>1.1753488204660538</v>
      </c>
      <c r="F129" s="58">
        <v>0.93899999999999995</v>
      </c>
      <c r="G129" s="58">
        <v>0.98299999999999998</v>
      </c>
      <c r="H129" s="58">
        <v>0.97599999999999998</v>
      </c>
      <c r="I129" s="58">
        <f>ROUND(E129*F129*G129*H129,3)</f>
        <v>1.0589999999999999</v>
      </c>
      <c r="J129" s="58">
        <v>1.0429999999999999</v>
      </c>
      <c r="K129" s="84">
        <v>172.095</v>
      </c>
    </row>
    <row r="130" spans="1:11" ht="38.25">
      <c r="A130" s="54">
        <v>92</v>
      </c>
      <c r="B130" s="60" t="s">
        <v>2185</v>
      </c>
      <c r="C130" s="59">
        <v>520101</v>
      </c>
      <c r="D130" s="57" t="s">
        <v>80</v>
      </c>
      <c r="E130" s="58">
        <v>1.1499999999999999</v>
      </c>
      <c r="F130" s="58">
        <v>0.93899999999999995</v>
      </c>
      <c r="G130" s="58">
        <v>0.98264921046765374</v>
      </c>
      <c r="H130" s="58">
        <v>0.97599999999999998</v>
      </c>
      <c r="I130" s="58">
        <v>1.036</v>
      </c>
      <c r="J130" s="58">
        <v>1.0429999999999999</v>
      </c>
      <c r="K130" s="84">
        <v>172.095</v>
      </c>
    </row>
    <row r="131" spans="1:11" ht="38.25">
      <c r="A131" s="54">
        <v>93</v>
      </c>
      <c r="B131" s="60" t="s">
        <v>2185</v>
      </c>
      <c r="C131" s="59">
        <v>540801</v>
      </c>
      <c r="D131" s="57" t="s">
        <v>118</v>
      </c>
      <c r="E131" s="58">
        <v>1.1779999999999999</v>
      </c>
      <c r="F131" s="58">
        <v>0.93899999999999995</v>
      </c>
      <c r="G131" s="58">
        <v>0.97799999999999998</v>
      </c>
      <c r="H131" s="58">
        <v>0.96599999999999997</v>
      </c>
      <c r="I131" s="58">
        <f>ROUND(E131*F131*G131*H131,3)</f>
        <v>1.0449999999999999</v>
      </c>
      <c r="J131" s="58">
        <v>1.0429999999999999</v>
      </c>
      <c r="K131" s="84">
        <v>172.095</v>
      </c>
    </row>
    <row r="132" spans="1:11" ht="38.25">
      <c r="A132" s="54">
        <v>94</v>
      </c>
      <c r="B132" s="60" t="s">
        <v>2185</v>
      </c>
      <c r="C132" s="59">
        <v>541001</v>
      </c>
      <c r="D132" s="57" t="s">
        <v>90</v>
      </c>
      <c r="E132" s="58">
        <v>1.167</v>
      </c>
      <c r="F132" s="58">
        <v>0.93899999999999995</v>
      </c>
      <c r="G132" s="58">
        <v>0.97799999999999998</v>
      </c>
      <c r="H132" s="58">
        <v>0.96599999999999997</v>
      </c>
      <c r="I132" s="58">
        <v>1.0349999999999999</v>
      </c>
      <c r="J132" s="58">
        <v>1.0429999999999999</v>
      </c>
      <c r="K132" s="84">
        <v>172.095</v>
      </c>
    </row>
    <row r="133" spans="1:11" ht="38.25">
      <c r="A133" s="54">
        <v>95</v>
      </c>
      <c r="B133" s="60" t="s">
        <v>2185</v>
      </c>
      <c r="C133" s="59" t="s">
        <v>147</v>
      </c>
      <c r="D133" s="57" t="s">
        <v>4</v>
      </c>
      <c r="E133" s="58">
        <v>1.1599999999999999</v>
      </c>
      <c r="F133" s="58">
        <v>0.93899999999999995</v>
      </c>
      <c r="G133" s="58">
        <v>0.9821401246830771</v>
      </c>
      <c r="H133" s="58">
        <v>0.96599999999999997</v>
      </c>
      <c r="I133" s="58">
        <v>1.0329999999999999</v>
      </c>
      <c r="J133" s="58">
        <v>1.0429999999999999</v>
      </c>
      <c r="K133" s="84">
        <v>172.095</v>
      </c>
    </row>
    <row r="134" spans="1:11" ht="38.25">
      <c r="A134" s="54">
        <v>96</v>
      </c>
      <c r="B134" s="60" t="s">
        <v>2185</v>
      </c>
      <c r="C134" s="59">
        <v>220101</v>
      </c>
      <c r="D134" s="57" t="s">
        <v>26</v>
      </c>
      <c r="E134" s="58">
        <v>1.1532470246734396</v>
      </c>
      <c r="F134" s="58">
        <v>0.93899999999999995</v>
      </c>
      <c r="G134" s="58">
        <v>0.9821401246830771</v>
      </c>
      <c r="H134" s="58">
        <v>0.97599999999999998</v>
      </c>
      <c r="I134" s="58">
        <v>1.038033111450438</v>
      </c>
      <c r="J134" s="58">
        <v>1.0429999999999999</v>
      </c>
      <c r="K134" s="84">
        <v>172.095</v>
      </c>
    </row>
    <row r="135" spans="1:11" ht="38.25">
      <c r="A135" s="54">
        <v>97</v>
      </c>
      <c r="B135" s="60" t="s">
        <v>2185</v>
      </c>
      <c r="C135" s="59" t="s">
        <v>153</v>
      </c>
      <c r="D135" s="57" t="s">
        <v>110</v>
      </c>
      <c r="E135" s="58">
        <v>1.1800573390169378</v>
      </c>
      <c r="F135" s="58">
        <v>0.93899999999999995</v>
      </c>
      <c r="G135" s="58">
        <v>0.97796165434733107</v>
      </c>
      <c r="H135" s="58">
        <v>0.96599999999999997</v>
      </c>
      <c r="I135" s="58">
        <f t="shared" ref="I135:I136" si="1">ROUND(E135*F135*G135*H135,3)</f>
        <v>1.0469999999999999</v>
      </c>
      <c r="J135" s="58">
        <v>1.0429999999999999</v>
      </c>
      <c r="K135" s="84">
        <v>172.095</v>
      </c>
    </row>
    <row r="136" spans="1:11" ht="38.25">
      <c r="A136" s="54">
        <v>98</v>
      </c>
      <c r="B136" s="60" t="s">
        <v>2185</v>
      </c>
      <c r="C136" s="59" t="s">
        <v>148</v>
      </c>
      <c r="D136" s="57" t="s">
        <v>5</v>
      </c>
      <c r="E136" s="58">
        <v>1.1574096373013893</v>
      </c>
      <c r="F136" s="58">
        <v>0.93899999999999995</v>
      </c>
      <c r="G136" s="58">
        <v>0.98299999999999998</v>
      </c>
      <c r="H136" s="58">
        <v>0.97599999999999998</v>
      </c>
      <c r="I136" s="58">
        <f t="shared" si="1"/>
        <v>1.0429999999999999</v>
      </c>
      <c r="J136" s="58">
        <v>1.0429999999999999</v>
      </c>
      <c r="K136" s="84">
        <v>172.095</v>
      </c>
    </row>
    <row r="137" spans="1:11">
      <c r="A137" s="97" t="s">
        <v>2182</v>
      </c>
      <c r="B137" s="98"/>
      <c r="C137" s="98"/>
      <c r="D137" s="98"/>
      <c r="E137" s="98"/>
      <c r="F137" s="98"/>
      <c r="G137" s="98"/>
      <c r="H137" s="98"/>
      <c r="I137" s="98"/>
      <c r="J137" s="99"/>
      <c r="K137" s="84"/>
    </row>
    <row r="138" spans="1:11" ht="38.25">
      <c r="A138" s="54">
        <v>99</v>
      </c>
      <c r="B138" s="61" t="s">
        <v>2186</v>
      </c>
      <c r="C138" s="59">
        <v>600202</v>
      </c>
      <c r="D138" s="57" t="s">
        <v>102</v>
      </c>
      <c r="E138" s="58">
        <v>1.2350000000000001</v>
      </c>
      <c r="F138" s="58">
        <v>0.95</v>
      </c>
      <c r="G138" s="58">
        <v>0.97799999999999998</v>
      </c>
      <c r="H138" s="58">
        <v>0.96599999999999997</v>
      </c>
      <c r="I138" s="58">
        <f>ROUND(E138*F138*G138*H138,3)</f>
        <v>1.1080000000000001</v>
      </c>
      <c r="J138" s="58">
        <v>1.089</v>
      </c>
      <c r="K138" s="84">
        <v>179.685</v>
      </c>
    </row>
    <row r="139" spans="1:11" ht="25.5">
      <c r="A139" s="54">
        <v>100</v>
      </c>
      <c r="B139" s="61" t="s">
        <v>2186</v>
      </c>
      <c r="C139" s="59">
        <v>100301</v>
      </c>
      <c r="D139" s="57" t="s">
        <v>12</v>
      </c>
      <c r="E139" s="58">
        <v>1.2113259727730732</v>
      </c>
      <c r="F139" s="58">
        <v>0.95</v>
      </c>
      <c r="G139" s="58">
        <v>0.97799999999999998</v>
      </c>
      <c r="H139" s="58">
        <v>0.96599999999999997</v>
      </c>
      <c r="I139" s="58">
        <v>1.0871779006191444</v>
      </c>
      <c r="J139" s="58">
        <v>1.089</v>
      </c>
      <c r="K139" s="84">
        <v>179.685</v>
      </c>
    </row>
    <row r="140" spans="1:11" ht="38.25">
      <c r="A140" s="54">
        <v>101</v>
      </c>
      <c r="B140" s="61" t="s">
        <v>2186</v>
      </c>
      <c r="C140" s="59">
        <v>350701</v>
      </c>
      <c r="D140" s="57" t="s">
        <v>54</v>
      </c>
      <c r="E140" s="58">
        <v>1.0449999999999999</v>
      </c>
      <c r="F140" s="58">
        <v>0.93500000000000005</v>
      </c>
      <c r="G140" s="58">
        <v>1.0020253239654804</v>
      </c>
      <c r="H140" s="58">
        <v>1.1160000000000001</v>
      </c>
      <c r="I140" s="58">
        <v>1.093</v>
      </c>
      <c r="J140" s="58">
        <v>1.089</v>
      </c>
      <c r="K140" s="84">
        <v>179.685</v>
      </c>
    </row>
    <row r="141" spans="1:11" ht="38.25">
      <c r="A141" s="54">
        <v>102</v>
      </c>
      <c r="B141" s="61" t="s">
        <v>2186</v>
      </c>
      <c r="C141" s="59">
        <v>332801</v>
      </c>
      <c r="D141" s="57" t="s">
        <v>49</v>
      </c>
      <c r="E141" s="58">
        <v>1.19</v>
      </c>
      <c r="F141" s="58">
        <v>0.93899999999999995</v>
      </c>
      <c r="G141" s="58">
        <v>0.97799999999999998</v>
      </c>
      <c r="H141" s="58">
        <v>0.96599999999999997</v>
      </c>
      <c r="I141" s="58">
        <v>1.056</v>
      </c>
      <c r="J141" s="58">
        <v>1.089</v>
      </c>
      <c r="K141" s="84">
        <v>179.685</v>
      </c>
    </row>
    <row r="142" spans="1:11" ht="38.25">
      <c r="A142" s="54">
        <v>103</v>
      </c>
      <c r="B142" s="61" t="s">
        <v>2186</v>
      </c>
      <c r="C142" s="59">
        <v>300101</v>
      </c>
      <c r="D142" s="57" t="s">
        <v>37</v>
      </c>
      <c r="E142" s="58">
        <v>1.1830000000000001</v>
      </c>
      <c r="F142" s="58">
        <v>0.93899999999999995</v>
      </c>
      <c r="G142" s="58">
        <v>0.98264921046765374</v>
      </c>
      <c r="H142" s="58">
        <v>0.97599999999999998</v>
      </c>
      <c r="I142" s="58">
        <v>1.0649999999999999</v>
      </c>
      <c r="J142" s="58">
        <v>1.089</v>
      </c>
      <c r="K142" s="84">
        <v>179.685</v>
      </c>
    </row>
    <row r="143" spans="1:11" ht="38.25">
      <c r="A143" s="54">
        <v>104</v>
      </c>
      <c r="B143" s="61" t="s">
        <v>2186</v>
      </c>
      <c r="C143" s="59">
        <v>150101</v>
      </c>
      <c r="D143" s="57" t="s">
        <v>141</v>
      </c>
      <c r="E143" s="58">
        <v>1.1619999999999999</v>
      </c>
      <c r="F143" s="58">
        <v>1.004</v>
      </c>
      <c r="G143" s="58">
        <v>0.97799999999999998</v>
      </c>
      <c r="H143" s="58">
        <v>0.96599999999999997</v>
      </c>
      <c r="I143" s="58">
        <f>ROUND(E143*F143*G143*H143,3)</f>
        <v>1.1020000000000001</v>
      </c>
      <c r="J143" s="58">
        <v>1.089</v>
      </c>
      <c r="K143" s="84">
        <v>179.685</v>
      </c>
    </row>
    <row r="144" spans="1:11" ht="38.25">
      <c r="A144" s="54">
        <v>105</v>
      </c>
      <c r="B144" s="61" t="s">
        <v>2186</v>
      </c>
      <c r="C144" s="59" t="s">
        <v>146</v>
      </c>
      <c r="D144" s="57" t="s">
        <v>3</v>
      </c>
      <c r="E144" s="58">
        <v>1.19</v>
      </c>
      <c r="F144" s="58">
        <v>0.93899999999999995</v>
      </c>
      <c r="G144" s="58">
        <v>0.98299999999999998</v>
      </c>
      <c r="H144" s="58">
        <v>0.97599999999999998</v>
      </c>
      <c r="I144" s="58">
        <f>ROUND(E144*F144*G144*H144,3)</f>
        <v>1.0720000000000001</v>
      </c>
      <c r="J144" s="58">
        <v>1.089</v>
      </c>
      <c r="K144" s="84">
        <v>179.685</v>
      </c>
    </row>
    <row r="145" spans="1:11" ht="38.25">
      <c r="A145" s="54">
        <v>106</v>
      </c>
      <c r="B145" s="61" t="s">
        <v>2186</v>
      </c>
      <c r="C145" s="59">
        <v>310101</v>
      </c>
      <c r="D145" s="57" t="s">
        <v>38</v>
      </c>
      <c r="E145" s="58">
        <v>1.1419999999999999</v>
      </c>
      <c r="F145" s="58">
        <v>0.93899999999999995</v>
      </c>
      <c r="G145" s="58">
        <v>1.0020253239654804</v>
      </c>
      <c r="H145" s="58">
        <v>0.97599999999999998</v>
      </c>
      <c r="I145" s="58">
        <v>1.0489999999999999</v>
      </c>
      <c r="J145" s="58">
        <v>1.089</v>
      </c>
      <c r="K145" s="84">
        <v>179.685</v>
      </c>
    </row>
    <row r="146" spans="1:11" ht="38.25">
      <c r="A146" s="54">
        <v>107</v>
      </c>
      <c r="B146" s="61" t="s">
        <v>2186</v>
      </c>
      <c r="C146" s="59">
        <v>380101</v>
      </c>
      <c r="D146" s="57" t="s">
        <v>63</v>
      </c>
      <c r="E146" s="58">
        <v>1.1512487241296936</v>
      </c>
      <c r="F146" s="58">
        <v>1.004</v>
      </c>
      <c r="G146" s="58">
        <v>0.9821401246830771</v>
      </c>
      <c r="H146" s="58">
        <v>0.97599999999999998</v>
      </c>
      <c r="I146" s="58">
        <v>1.1079652681425274</v>
      </c>
      <c r="J146" s="58">
        <v>1.089</v>
      </c>
      <c r="K146" s="84">
        <v>179.685</v>
      </c>
    </row>
    <row r="147" spans="1:11" ht="38.25">
      <c r="A147" s="54">
        <v>108</v>
      </c>
      <c r="B147" s="61" t="s">
        <v>2186</v>
      </c>
      <c r="C147" s="59">
        <v>541201</v>
      </c>
      <c r="D147" s="57" t="s">
        <v>92</v>
      </c>
      <c r="E147" s="58">
        <v>1.17</v>
      </c>
      <c r="F147" s="58">
        <v>1.004</v>
      </c>
      <c r="G147" s="58">
        <v>0.97799999999999998</v>
      </c>
      <c r="H147" s="58">
        <v>0.96599999999999997</v>
      </c>
      <c r="I147" s="58">
        <v>1.1100000000000001</v>
      </c>
      <c r="J147" s="58">
        <v>1.089</v>
      </c>
      <c r="K147" s="84">
        <v>179.685</v>
      </c>
    </row>
    <row r="148" spans="1:11">
      <c r="A148" s="97" t="s">
        <v>2166</v>
      </c>
      <c r="B148" s="98"/>
      <c r="C148" s="98"/>
      <c r="D148" s="98"/>
      <c r="E148" s="98"/>
      <c r="F148" s="98"/>
      <c r="G148" s="98"/>
      <c r="H148" s="98"/>
      <c r="I148" s="98"/>
      <c r="J148" s="99"/>
      <c r="K148" s="84"/>
    </row>
    <row r="149" spans="1:11">
      <c r="A149" s="97" t="s">
        <v>2178</v>
      </c>
      <c r="B149" s="98"/>
      <c r="C149" s="98"/>
      <c r="D149" s="98"/>
      <c r="E149" s="98"/>
      <c r="F149" s="98"/>
      <c r="G149" s="98"/>
      <c r="H149" s="98"/>
      <c r="I149" s="98"/>
      <c r="J149" s="99"/>
      <c r="K149" s="84"/>
    </row>
    <row r="150" spans="1:11" ht="38.25">
      <c r="A150" s="54">
        <v>109</v>
      </c>
      <c r="B150" s="60" t="s">
        <v>2187</v>
      </c>
      <c r="C150" s="56">
        <v>210101</v>
      </c>
      <c r="D150" s="57" t="s">
        <v>24</v>
      </c>
      <c r="E150" s="58">
        <v>1.24</v>
      </c>
      <c r="F150" s="58">
        <v>0.93899999999999995</v>
      </c>
      <c r="G150" s="58">
        <v>0.98264921046765374</v>
      </c>
      <c r="H150" s="58">
        <v>0.97599999999999998</v>
      </c>
      <c r="I150" s="58">
        <v>1.117</v>
      </c>
      <c r="J150" s="58">
        <v>1.1200000000000001</v>
      </c>
      <c r="K150" s="84">
        <v>184.8</v>
      </c>
    </row>
    <row r="151" spans="1:11" ht="38.25">
      <c r="A151" s="54">
        <v>110</v>
      </c>
      <c r="B151" s="60" t="s">
        <v>2187</v>
      </c>
      <c r="C151" s="56">
        <v>190101</v>
      </c>
      <c r="D151" s="57" t="s">
        <v>21</v>
      </c>
      <c r="E151" s="58">
        <v>1.24</v>
      </c>
      <c r="F151" s="58">
        <v>0.93899999999999995</v>
      </c>
      <c r="G151" s="58">
        <v>0.98299999999999998</v>
      </c>
      <c r="H151" s="58">
        <v>0.97599999999999998</v>
      </c>
      <c r="I151" s="58">
        <f>ROUND(E151*F151*G151*H151,3)</f>
        <v>1.117</v>
      </c>
      <c r="J151" s="58">
        <v>1.1200000000000001</v>
      </c>
      <c r="K151" s="84">
        <v>184.8</v>
      </c>
    </row>
    <row r="152" spans="1:11" ht="38.25">
      <c r="A152" s="54">
        <v>111</v>
      </c>
      <c r="B152" s="60" t="s">
        <v>2187</v>
      </c>
      <c r="C152" s="56">
        <v>500101</v>
      </c>
      <c r="D152" s="57" t="s">
        <v>117</v>
      </c>
      <c r="E152" s="58">
        <v>1.1824465362658603</v>
      </c>
      <c r="F152" s="58">
        <v>1.004</v>
      </c>
      <c r="G152" s="58">
        <v>0.97799999999999998</v>
      </c>
      <c r="H152" s="58">
        <v>0.96599999999999997</v>
      </c>
      <c r="I152" s="58">
        <f>ROUND(E152*F152*G152*H152,3)</f>
        <v>1.1220000000000001</v>
      </c>
      <c r="J152" s="58">
        <v>1.1200000000000001</v>
      </c>
      <c r="K152" s="84">
        <v>184.8</v>
      </c>
    </row>
    <row r="153" spans="1:11">
      <c r="A153" s="97" t="s">
        <v>2180</v>
      </c>
      <c r="B153" s="98"/>
      <c r="C153" s="98"/>
      <c r="D153" s="98"/>
      <c r="E153" s="98"/>
      <c r="F153" s="98"/>
      <c r="G153" s="98"/>
      <c r="H153" s="98"/>
      <c r="I153" s="98"/>
      <c r="J153" s="99"/>
      <c r="K153" s="84"/>
    </row>
    <row r="154" spans="1:11" ht="38.25">
      <c r="A154" s="54">
        <v>112</v>
      </c>
      <c r="B154" s="60" t="s">
        <v>2188</v>
      </c>
      <c r="C154" s="56">
        <v>310201</v>
      </c>
      <c r="D154" s="57" t="s">
        <v>39</v>
      </c>
      <c r="E154" s="58">
        <v>1.1000000000000001</v>
      </c>
      <c r="F154" s="58">
        <v>0.93899999999999995</v>
      </c>
      <c r="G154" s="58">
        <v>1.0020253239654804</v>
      </c>
      <c r="H154" s="58">
        <v>1.1160000000000001</v>
      </c>
      <c r="I154" s="58">
        <v>1.155</v>
      </c>
      <c r="J154" s="58">
        <v>1.1339999999999999</v>
      </c>
      <c r="K154" s="84">
        <v>187.10999999999999</v>
      </c>
    </row>
    <row r="155" spans="1:11" ht="38.25">
      <c r="A155" s="54">
        <v>113</v>
      </c>
      <c r="B155" s="60" t="s">
        <v>2188</v>
      </c>
      <c r="C155" s="56">
        <v>290601</v>
      </c>
      <c r="D155" s="57" t="s">
        <v>2189</v>
      </c>
      <c r="E155" s="58">
        <v>1.1000000000000001</v>
      </c>
      <c r="F155" s="58">
        <v>0.93899999999999995</v>
      </c>
      <c r="G155" s="58">
        <v>0.97799999999999998</v>
      </c>
      <c r="H155" s="58">
        <v>1.1160000000000001</v>
      </c>
      <c r="I155" s="58">
        <v>1.127</v>
      </c>
      <c r="J155" s="58">
        <v>1.1339999999999999</v>
      </c>
      <c r="K155" s="84">
        <v>187.10999999999999</v>
      </c>
    </row>
    <row r="156" spans="1:11">
      <c r="A156" s="97" t="s">
        <v>2182</v>
      </c>
      <c r="B156" s="98"/>
      <c r="C156" s="98"/>
      <c r="D156" s="98"/>
      <c r="E156" s="98"/>
      <c r="F156" s="98"/>
      <c r="G156" s="98"/>
      <c r="H156" s="98"/>
      <c r="I156" s="98"/>
      <c r="J156" s="99"/>
      <c r="K156" s="84"/>
    </row>
    <row r="157" spans="1:11" ht="38.25">
      <c r="A157" s="54">
        <v>114</v>
      </c>
      <c r="B157" s="60" t="s">
        <v>2190</v>
      </c>
      <c r="C157" s="56">
        <v>310801</v>
      </c>
      <c r="D157" s="57" t="s">
        <v>136</v>
      </c>
      <c r="E157" s="58">
        <v>1.1459894504984929</v>
      </c>
      <c r="F157" s="58">
        <v>1.06</v>
      </c>
      <c r="G157" s="58">
        <v>0.97799999999999998</v>
      </c>
      <c r="H157" s="58">
        <v>0.97599999999999998</v>
      </c>
      <c r="I157" s="58">
        <v>1.1595117592977509</v>
      </c>
      <c r="J157" s="58">
        <v>1.1619999999999999</v>
      </c>
      <c r="K157" s="84">
        <v>191.73</v>
      </c>
    </row>
    <row r="158" spans="1:11" ht="38.25">
      <c r="A158" s="54">
        <v>115</v>
      </c>
      <c r="B158" s="60" t="s">
        <v>2190</v>
      </c>
      <c r="C158" s="56">
        <v>312401</v>
      </c>
      <c r="D158" s="57" t="s">
        <v>41</v>
      </c>
      <c r="E158" s="58">
        <v>1.135</v>
      </c>
      <c r="F158" s="58">
        <v>0.93899999999999995</v>
      </c>
      <c r="G158" s="58">
        <v>0.97799999999999998</v>
      </c>
      <c r="H158" s="58">
        <v>1.1160000000000001</v>
      </c>
      <c r="I158" s="58">
        <v>1.163</v>
      </c>
      <c r="J158" s="58">
        <v>1.1619999999999999</v>
      </c>
      <c r="K158" s="84">
        <v>191.73</v>
      </c>
    </row>
    <row r="159" spans="1:11" ht="38.25">
      <c r="A159" s="54">
        <v>116</v>
      </c>
      <c r="B159" s="60" t="s">
        <v>2190</v>
      </c>
      <c r="C159" s="56">
        <v>440101</v>
      </c>
      <c r="D159" s="57" t="s">
        <v>70</v>
      </c>
      <c r="E159" s="58">
        <v>1.25</v>
      </c>
      <c r="F159" s="58">
        <v>0.95</v>
      </c>
      <c r="G159" s="58">
        <v>1.0123745310839736</v>
      </c>
      <c r="H159" s="58">
        <v>0.97599999999999998</v>
      </c>
      <c r="I159" s="58">
        <v>1.173</v>
      </c>
      <c r="J159" s="58">
        <v>1.1619999999999999</v>
      </c>
      <c r="K159" s="84">
        <v>191.73</v>
      </c>
    </row>
    <row r="160" spans="1:11" ht="38.25">
      <c r="A160" s="54">
        <v>117</v>
      </c>
      <c r="B160" s="60" t="s">
        <v>2190</v>
      </c>
      <c r="C160" s="56">
        <v>200401</v>
      </c>
      <c r="D160" s="57" t="s">
        <v>23</v>
      </c>
      <c r="E160" s="58">
        <v>1.27</v>
      </c>
      <c r="F160" s="58">
        <v>0.93899999999999995</v>
      </c>
      <c r="G160" s="58">
        <v>0.97799999999999998</v>
      </c>
      <c r="H160" s="58">
        <v>0.97599999999999998</v>
      </c>
      <c r="I160" s="58">
        <v>1.1379999999999999</v>
      </c>
      <c r="J160" s="58">
        <v>1.1619999999999999</v>
      </c>
      <c r="K160" s="84">
        <v>191.73</v>
      </c>
    </row>
    <row r="161" spans="1:11" ht="38.25">
      <c r="A161" s="54">
        <v>118</v>
      </c>
      <c r="B161" s="60" t="s">
        <v>2190</v>
      </c>
      <c r="C161" s="59" t="s">
        <v>150</v>
      </c>
      <c r="D161" s="57" t="s">
        <v>7</v>
      </c>
      <c r="E161" s="58">
        <v>1.06</v>
      </c>
      <c r="F161" s="58">
        <v>1.004</v>
      </c>
      <c r="G161" s="58">
        <v>0.98299999999999998</v>
      </c>
      <c r="H161" s="58">
        <v>1.1160000000000001</v>
      </c>
      <c r="I161" s="58">
        <f>ROUND(E161*F161*G161*H161,3)</f>
        <v>1.1679999999999999</v>
      </c>
      <c r="J161" s="58">
        <v>1.1619999999999999</v>
      </c>
      <c r="K161" s="84">
        <v>191.73</v>
      </c>
    </row>
    <row r="162" spans="1:11" ht="38.25">
      <c r="A162" s="54">
        <v>119</v>
      </c>
      <c r="B162" s="60" t="s">
        <v>2190</v>
      </c>
      <c r="C162" s="56">
        <v>130101</v>
      </c>
      <c r="D162" s="57" t="s">
        <v>15</v>
      </c>
      <c r="E162" s="58">
        <v>1.1698772344118982</v>
      </c>
      <c r="F162" s="58">
        <v>1.06</v>
      </c>
      <c r="G162" s="58">
        <v>0.97799999999999998</v>
      </c>
      <c r="H162" s="58">
        <v>0.96599999999999997</v>
      </c>
      <c r="I162" s="58">
        <v>1.1719999999999999</v>
      </c>
      <c r="J162" s="58">
        <v>1.1619999999999999</v>
      </c>
      <c r="K162" s="84">
        <v>191.73</v>
      </c>
    </row>
    <row r="163" spans="1:11">
      <c r="A163" s="97" t="s">
        <v>2191</v>
      </c>
      <c r="B163" s="98"/>
      <c r="C163" s="98"/>
      <c r="D163" s="98"/>
      <c r="E163" s="98"/>
      <c r="F163" s="98"/>
      <c r="G163" s="98"/>
      <c r="H163" s="98"/>
      <c r="I163" s="98"/>
      <c r="J163" s="99"/>
      <c r="K163" s="84"/>
    </row>
    <row r="164" spans="1:11">
      <c r="A164" s="97" t="s">
        <v>2178</v>
      </c>
      <c r="B164" s="98"/>
      <c r="C164" s="98"/>
      <c r="D164" s="98"/>
      <c r="E164" s="98"/>
      <c r="F164" s="98"/>
      <c r="G164" s="98"/>
      <c r="H164" s="98"/>
      <c r="I164" s="98"/>
      <c r="J164" s="99"/>
      <c r="K164" s="84"/>
    </row>
    <row r="165" spans="1:11" ht="38.25">
      <c r="A165" s="54">
        <v>120</v>
      </c>
      <c r="B165" s="60" t="s">
        <v>2192</v>
      </c>
      <c r="C165" s="56">
        <v>210115</v>
      </c>
      <c r="D165" s="57" t="s">
        <v>25</v>
      </c>
      <c r="E165" s="58">
        <v>1.1108008828629985</v>
      </c>
      <c r="F165" s="58">
        <v>0.95</v>
      </c>
      <c r="G165" s="58">
        <v>0.98767174944189695</v>
      </c>
      <c r="H165" s="58">
        <v>1.216</v>
      </c>
      <c r="I165" s="58">
        <v>1.267377603534283</v>
      </c>
      <c r="J165" s="58">
        <v>1.22</v>
      </c>
      <c r="K165" s="84">
        <v>201.29999999999998</v>
      </c>
    </row>
    <row r="166" spans="1:11" ht="38.25">
      <c r="A166" s="54">
        <v>121</v>
      </c>
      <c r="B166" s="60" t="s">
        <v>2192</v>
      </c>
      <c r="C166" s="56">
        <v>330501</v>
      </c>
      <c r="D166" s="57" t="s">
        <v>45</v>
      </c>
      <c r="E166" s="58">
        <v>1.145</v>
      </c>
      <c r="F166" s="58">
        <v>0.93899999999999995</v>
      </c>
      <c r="G166" s="58">
        <v>0.9821401246830771</v>
      </c>
      <c r="H166" s="58">
        <v>1.1160000000000001</v>
      </c>
      <c r="I166" s="58">
        <v>1.1779999999999999</v>
      </c>
      <c r="J166" s="58">
        <v>1.22</v>
      </c>
      <c r="K166" s="84">
        <v>201.29999999999998</v>
      </c>
    </row>
    <row r="167" spans="1:11" ht="38.25">
      <c r="A167" s="54">
        <v>122</v>
      </c>
      <c r="B167" s="60" t="s">
        <v>2192</v>
      </c>
      <c r="C167" s="56">
        <v>331201</v>
      </c>
      <c r="D167" s="57" t="s">
        <v>47</v>
      </c>
      <c r="E167" s="58">
        <v>1.1372271644162033</v>
      </c>
      <c r="F167" s="58">
        <v>0.93899999999999995</v>
      </c>
      <c r="G167" s="58">
        <v>0.98199999999999998</v>
      </c>
      <c r="H167" s="58">
        <v>1.216</v>
      </c>
      <c r="I167" s="58">
        <f>ROUND(E167*F167*G167*H167,3)</f>
        <v>1.2749999999999999</v>
      </c>
      <c r="J167" s="58">
        <v>1.22</v>
      </c>
      <c r="K167" s="84">
        <v>201.29999999999998</v>
      </c>
    </row>
    <row r="168" spans="1:11" ht="38.25">
      <c r="A168" s="54">
        <v>123</v>
      </c>
      <c r="B168" s="60" t="s">
        <v>2192</v>
      </c>
      <c r="C168" s="56">
        <v>540401</v>
      </c>
      <c r="D168" s="57" t="s">
        <v>86</v>
      </c>
      <c r="E168" s="58">
        <v>1.1599999999999999</v>
      </c>
      <c r="F168" s="58">
        <v>1.1000000000000001</v>
      </c>
      <c r="G168" s="58">
        <v>0.97799999999999998</v>
      </c>
      <c r="H168" s="58">
        <v>0.96599999999999997</v>
      </c>
      <c r="I168" s="58">
        <v>1.2050000000000001</v>
      </c>
      <c r="J168" s="58">
        <v>1.22</v>
      </c>
      <c r="K168" s="84">
        <v>201.29999999999998</v>
      </c>
    </row>
    <row r="169" spans="1:11" ht="38.25">
      <c r="A169" s="54">
        <v>124</v>
      </c>
      <c r="B169" s="60" t="s">
        <v>2192</v>
      </c>
      <c r="C169" s="56">
        <v>540501</v>
      </c>
      <c r="D169" s="57" t="s">
        <v>87</v>
      </c>
      <c r="E169" s="58">
        <v>1.05</v>
      </c>
      <c r="F169" s="58">
        <v>1.101</v>
      </c>
      <c r="G169" s="58">
        <v>0.98199999999999998</v>
      </c>
      <c r="H169" s="58">
        <v>1.1160000000000001</v>
      </c>
      <c r="I169" s="58">
        <f>ROUND(E169*F169*G169*H169,3)</f>
        <v>1.2669999999999999</v>
      </c>
      <c r="J169" s="58">
        <v>1.22</v>
      </c>
      <c r="K169" s="84">
        <v>201.29999999999998</v>
      </c>
    </row>
    <row r="170" spans="1:11" ht="38.25">
      <c r="A170" s="54">
        <v>125</v>
      </c>
      <c r="B170" s="60" t="s">
        <v>2192</v>
      </c>
      <c r="C170" s="56">
        <v>332901</v>
      </c>
      <c r="D170" s="57" t="s">
        <v>50</v>
      </c>
      <c r="E170" s="58">
        <v>1.1553502921255365</v>
      </c>
      <c r="F170" s="58">
        <v>0.95</v>
      </c>
      <c r="G170" s="58">
        <v>0.97799999999999998</v>
      </c>
      <c r="H170" s="58">
        <v>1.1160000000000001</v>
      </c>
      <c r="I170" s="58">
        <f>ROUND(E170*F170*G170*H170,3)</f>
        <v>1.198</v>
      </c>
      <c r="J170" s="58">
        <v>1.22</v>
      </c>
      <c r="K170" s="84">
        <v>201.29999999999998</v>
      </c>
    </row>
    <row r="171" spans="1:11">
      <c r="A171" s="97" t="s">
        <v>2180</v>
      </c>
      <c r="B171" s="98"/>
      <c r="C171" s="98"/>
      <c r="D171" s="98"/>
      <c r="E171" s="98"/>
      <c r="F171" s="98"/>
      <c r="G171" s="98"/>
      <c r="H171" s="98"/>
      <c r="I171" s="98"/>
      <c r="J171" s="99"/>
      <c r="K171" s="84"/>
    </row>
    <row r="172" spans="1:11" ht="38.25">
      <c r="A172" s="54">
        <v>126</v>
      </c>
      <c r="B172" s="60" t="s">
        <v>2193</v>
      </c>
      <c r="C172" s="56">
        <v>310501</v>
      </c>
      <c r="D172" s="57" t="s">
        <v>133</v>
      </c>
      <c r="E172" s="58">
        <v>1.1541075268817202</v>
      </c>
      <c r="F172" s="58">
        <v>0.93899999999999995</v>
      </c>
      <c r="G172" s="58">
        <v>1.0123745310839736</v>
      </c>
      <c r="H172" s="58">
        <v>1.216</v>
      </c>
      <c r="I172" s="58">
        <v>1.3340946772930149</v>
      </c>
      <c r="J172" s="58">
        <v>1.32</v>
      </c>
      <c r="K172" s="84">
        <v>217.8</v>
      </c>
    </row>
    <row r="173" spans="1:11" ht="38.25">
      <c r="A173" s="54">
        <v>127</v>
      </c>
      <c r="B173" s="60" t="s">
        <v>2193</v>
      </c>
      <c r="C173" s="56">
        <v>371101</v>
      </c>
      <c r="D173" s="57" t="s">
        <v>62</v>
      </c>
      <c r="E173" s="58">
        <v>1.1175363511659806</v>
      </c>
      <c r="F173" s="58">
        <v>1.004</v>
      </c>
      <c r="G173" s="58">
        <v>0.98264921046765374</v>
      </c>
      <c r="H173" s="58">
        <v>1.216</v>
      </c>
      <c r="I173" s="58">
        <v>1.3406871783615821</v>
      </c>
      <c r="J173" s="58">
        <v>1.32</v>
      </c>
      <c r="K173" s="84">
        <v>217.8</v>
      </c>
    </row>
    <row r="174" spans="1:11" ht="38.25">
      <c r="A174" s="54">
        <v>128</v>
      </c>
      <c r="B174" s="60" t="s">
        <v>2193</v>
      </c>
      <c r="C174" s="56">
        <v>330901</v>
      </c>
      <c r="D174" s="57" t="s">
        <v>46</v>
      </c>
      <c r="E174" s="58">
        <v>1.1358618213157139</v>
      </c>
      <c r="F174" s="58">
        <v>0.93899999999999995</v>
      </c>
      <c r="G174" s="58">
        <v>0.97799999999999998</v>
      </c>
      <c r="H174" s="58">
        <v>1.216</v>
      </c>
      <c r="I174" s="58">
        <v>1.268</v>
      </c>
      <c r="J174" s="58">
        <v>1.32</v>
      </c>
      <c r="K174" s="84">
        <v>217.8</v>
      </c>
    </row>
    <row r="175" spans="1:11" ht="38.25">
      <c r="A175" s="54">
        <v>129</v>
      </c>
      <c r="B175" s="60" t="s">
        <v>2193</v>
      </c>
      <c r="C175" s="56">
        <v>390101</v>
      </c>
      <c r="D175" s="57" t="s">
        <v>64</v>
      </c>
      <c r="E175" s="58">
        <v>1.5</v>
      </c>
      <c r="F175" s="58">
        <v>0.93899999999999995</v>
      </c>
      <c r="G175" s="58">
        <v>0.97799999999999998</v>
      </c>
      <c r="H175" s="58">
        <v>0.96599999999999997</v>
      </c>
      <c r="I175" s="58">
        <v>1.331</v>
      </c>
      <c r="J175" s="58">
        <v>1.32</v>
      </c>
      <c r="K175" s="84">
        <v>217.8</v>
      </c>
    </row>
    <row r="176" spans="1:11" ht="38.25">
      <c r="A176" s="54">
        <v>130</v>
      </c>
      <c r="B176" s="60" t="s">
        <v>2193</v>
      </c>
      <c r="C176" s="56">
        <v>330401</v>
      </c>
      <c r="D176" s="57" t="s">
        <v>44</v>
      </c>
      <c r="E176" s="58">
        <v>1.174198792382722</v>
      </c>
      <c r="F176" s="58">
        <v>0.93899999999999995</v>
      </c>
      <c r="G176" s="58">
        <v>0.98264921046765374</v>
      </c>
      <c r="H176" s="58">
        <v>1.216</v>
      </c>
      <c r="I176" s="58">
        <v>1.3174656662859987</v>
      </c>
      <c r="J176" s="58">
        <v>1.32</v>
      </c>
      <c r="K176" s="84">
        <v>217.8</v>
      </c>
    </row>
    <row r="177" spans="1:11">
      <c r="A177" s="97" t="s">
        <v>2182</v>
      </c>
      <c r="B177" s="98"/>
      <c r="C177" s="98"/>
      <c r="D177" s="98"/>
      <c r="E177" s="98"/>
      <c r="F177" s="98"/>
      <c r="G177" s="98"/>
      <c r="H177" s="98"/>
      <c r="I177" s="98"/>
      <c r="J177" s="99"/>
      <c r="K177" s="84"/>
    </row>
    <row r="178" spans="1:11" ht="38.25">
      <c r="A178" s="54">
        <v>131</v>
      </c>
      <c r="B178" s="60" t="s">
        <v>2194</v>
      </c>
      <c r="C178" s="56">
        <v>140401</v>
      </c>
      <c r="D178" s="57" t="s">
        <v>2219</v>
      </c>
      <c r="E178" s="58">
        <v>1.08</v>
      </c>
      <c r="F178" s="58">
        <v>0.93899999999999995</v>
      </c>
      <c r="G178" s="58">
        <v>0.97799999999999998</v>
      </c>
      <c r="H178" s="58">
        <v>1.323</v>
      </c>
      <c r="I178" s="58">
        <v>1.3120000000000001</v>
      </c>
      <c r="J178" s="58">
        <v>1.337</v>
      </c>
      <c r="K178" s="84">
        <v>220.60499999999999</v>
      </c>
    </row>
    <row r="179" spans="1:11" ht="38.25">
      <c r="A179" s="141">
        <v>132</v>
      </c>
      <c r="B179" s="142" t="s">
        <v>2194</v>
      </c>
      <c r="C179" s="143">
        <v>311301</v>
      </c>
      <c r="D179" s="144" t="s">
        <v>40</v>
      </c>
      <c r="E179" s="145">
        <v>1.5510434938249509</v>
      </c>
      <c r="F179" s="145">
        <v>0.95</v>
      </c>
      <c r="G179" s="145">
        <v>0.97799999999999998</v>
      </c>
      <c r="H179" s="145">
        <v>0.96599999999999997</v>
      </c>
      <c r="I179" s="145">
        <v>1.3920779767689277</v>
      </c>
      <c r="J179" s="145">
        <v>1.337</v>
      </c>
      <c r="K179" s="147">
        <v>220.60499999999999</v>
      </c>
    </row>
    <row r="180" spans="1:11">
      <c r="A180" s="97" t="s">
        <v>2195</v>
      </c>
      <c r="B180" s="98"/>
      <c r="C180" s="98"/>
      <c r="D180" s="98"/>
      <c r="E180" s="98"/>
      <c r="F180" s="98"/>
      <c r="G180" s="98"/>
      <c r="H180" s="98"/>
      <c r="I180" s="98"/>
      <c r="J180" s="99"/>
      <c r="K180" s="84"/>
    </row>
    <row r="181" spans="1:11">
      <c r="A181" s="97" t="s">
        <v>2178</v>
      </c>
      <c r="B181" s="98"/>
      <c r="C181" s="98"/>
      <c r="D181" s="98"/>
      <c r="E181" s="98"/>
      <c r="F181" s="98"/>
      <c r="G181" s="98"/>
      <c r="H181" s="98"/>
      <c r="I181" s="98"/>
      <c r="J181" s="99"/>
      <c r="K181" s="84"/>
    </row>
    <row r="182" spans="1:11" ht="38.25">
      <c r="A182" s="54">
        <v>133</v>
      </c>
      <c r="B182" s="60" t="s">
        <v>2194</v>
      </c>
      <c r="C182" s="56">
        <v>311301</v>
      </c>
      <c r="D182" s="57" t="s">
        <v>40</v>
      </c>
      <c r="E182" s="58">
        <v>1.5510434938249509</v>
      </c>
      <c r="F182" s="58">
        <v>0.95</v>
      </c>
      <c r="G182" s="58">
        <v>0.97799999999999998</v>
      </c>
      <c r="H182" s="58">
        <v>0.96599999999999997</v>
      </c>
      <c r="I182" s="58">
        <v>1.3920779767689277</v>
      </c>
      <c r="J182" s="58">
        <v>1.4390000000000001</v>
      </c>
      <c r="K182" s="84">
        <v>237.435</v>
      </c>
    </row>
    <row r="183" spans="1:11" ht="38.25">
      <c r="A183" s="54">
        <v>134</v>
      </c>
      <c r="B183" s="60" t="s">
        <v>2196</v>
      </c>
      <c r="C183" s="56">
        <v>540701</v>
      </c>
      <c r="D183" s="57" t="s">
        <v>89</v>
      </c>
      <c r="E183" s="58">
        <v>1.1388865752082313</v>
      </c>
      <c r="F183" s="58">
        <v>0.95</v>
      </c>
      <c r="G183" s="58">
        <v>0.98264921046765374</v>
      </c>
      <c r="H183" s="58">
        <v>1.323</v>
      </c>
      <c r="I183" s="58">
        <v>1.4065735054842161</v>
      </c>
      <c r="J183" s="58">
        <v>1.4390000000000001</v>
      </c>
      <c r="K183" s="84">
        <v>237.435</v>
      </c>
    </row>
    <row r="184" spans="1:11" ht="38.25">
      <c r="A184" s="54">
        <v>135</v>
      </c>
      <c r="B184" s="60" t="s">
        <v>2196</v>
      </c>
      <c r="C184" s="56">
        <v>140201</v>
      </c>
      <c r="D184" s="57" t="s">
        <v>17</v>
      </c>
      <c r="E184" s="58">
        <v>1.22</v>
      </c>
      <c r="F184" s="58">
        <v>1.2</v>
      </c>
      <c r="G184" s="58">
        <v>0.97796165434733107</v>
      </c>
      <c r="H184" s="58">
        <v>0.97599999999999998</v>
      </c>
      <c r="I184" s="58">
        <v>1.397</v>
      </c>
      <c r="J184" s="58">
        <v>1.4390000000000001</v>
      </c>
      <c r="K184" s="84">
        <v>237.435</v>
      </c>
    </row>
    <row r="185" spans="1:11" ht="38.25">
      <c r="A185" s="54">
        <v>136</v>
      </c>
      <c r="B185" s="60" t="s">
        <v>2196</v>
      </c>
      <c r="C185" s="56">
        <v>262101</v>
      </c>
      <c r="D185" s="57" t="s">
        <v>120</v>
      </c>
      <c r="E185" s="58">
        <v>1.55</v>
      </c>
      <c r="F185" s="58">
        <v>1.101</v>
      </c>
      <c r="G185" s="58">
        <v>0.97799999999999998</v>
      </c>
      <c r="H185" s="58">
        <v>0.96599999999999997</v>
      </c>
      <c r="I185" s="58">
        <v>1.6120000000000001</v>
      </c>
      <c r="J185" s="58">
        <v>1.4390000000000001</v>
      </c>
      <c r="K185" s="84">
        <v>237.435</v>
      </c>
    </row>
    <row r="186" spans="1:11" ht="38.25">
      <c r="A186" s="54">
        <v>137</v>
      </c>
      <c r="B186" s="60" t="s">
        <v>2196</v>
      </c>
      <c r="C186" s="56">
        <v>541101</v>
      </c>
      <c r="D186" s="57" t="s">
        <v>91</v>
      </c>
      <c r="E186" s="58">
        <v>1.1609864169853619</v>
      </c>
      <c r="F186" s="58">
        <v>0.95</v>
      </c>
      <c r="G186" s="58">
        <v>0.97799999999999998</v>
      </c>
      <c r="H186" s="58">
        <v>1.323</v>
      </c>
      <c r="I186" s="58">
        <f>ROUND(E186*F186*G186*H186,3)</f>
        <v>1.427</v>
      </c>
      <c r="J186" s="58">
        <v>1.4390000000000001</v>
      </c>
      <c r="K186" s="84">
        <v>237.435</v>
      </c>
    </row>
    <row r="187" spans="1:11">
      <c r="A187" s="97" t="s">
        <v>2180</v>
      </c>
      <c r="B187" s="98"/>
      <c r="C187" s="98"/>
      <c r="D187" s="98"/>
      <c r="E187" s="98"/>
      <c r="F187" s="98"/>
      <c r="G187" s="98"/>
      <c r="H187" s="98"/>
      <c r="I187" s="98"/>
      <c r="J187" s="99"/>
      <c r="K187" s="84"/>
    </row>
    <row r="188" spans="1:11" ht="38.25">
      <c r="A188" s="54">
        <v>138</v>
      </c>
      <c r="B188" s="60" t="s">
        <v>2197</v>
      </c>
      <c r="C188" s="56">
        <v>170201</v>
      </c>
      <c r="D188" s="57" t="s">
        <v>132</v>
      </c>
      <c r="E188" s="58">
        <v>1.6589697876407763</v>
      </c>
      <c r="F188" s="58">
        <v>1.101</v>
      </c>
      <c r="G188" s="58">
        <v>0.97799999999999998</v>
      </c>
      <c r="H188" s="58">
        <v>0.96599999999999997</v>
      </c>
      <c r="I188" s="58">
        <f>ROUND(E188*F188*G188*H188,3)</f>
        <v>1.726</v>
      </c>
      <c r="J188" s="58">
        <v>1.742</v>
      </c>
      <c r="K188" s="84">
        <v>287.43</v>
      </c>
    </row>
    <row r="189" spans="1:11" ht="38.25">
      <c r="A189" s="54">
        <v>139</v>
      </c>
      <c r="B189" s="60" t="s">
        <v>2197</v>
      </c>
      <c r="C189" s="56">
        <v>280701</v>
      </c>
      <c r="D189" s="57" t="s">
        <v>123</v>
      </c>
      <c r="E189" s="58">
        <v>1.6532035561005518</v>
      </c>
      <c r="F189" s="58">
        <v>1.1000000000000001</v>
      </c>
      <c r="G189" s="58">
        <v>0.97799999999999998</v>
      </c>
      <c r="H189" s="58">
        <v>0.96599999999999997</v>
      </c>
      <c r="I189" s="58">
        <v>1.8740000000000001</v>
      </c>
      <c r="J189" s="58">
        <v>1.742</v>
      </c>
      <c r="K189" s="84">
        <v>287.43</v>
      </c>
    </row>
    <row r="190" spans="1:11" ht="38.25">
      <c r="A190" s="54">
        <v>140</v>
      </c>
      <c r="B190" s="60" t="s">
        <v>2197</v>
      </c>
      <c r="C190" s="56">
        <v>580301</v>
      </c>
      <c r="D190" s="57" t="s">
        <v>99</v>
      </c>
      <c r="E190" s="58">
        <v>1.6752900371971449</v>
      </c>
      <c r="F190" s="58">
        <v>1.1000000000000001</v>
      </c>
      <c r="G190" s="58">
        <v>0.97799999999999998</v>
      </c>
      <c r="H190" s="58">
        <v>0.96599999999999997</v>
      </c>
      <c r="I190" s="58">
        <v>1.7409996032681212</v>
      </c>
      <c r="J190" s="58">
        <v>1.742</v>
      </c>
      <c r="K190" s="84">
        <v>287.43</v>
      </c>
    </row>
    <row r="191" spans="1:11">
      <c r="A191" s="97" t="s">
        <v>2182</v>
      </c>
      <c r="B191" s="98"/>
      <c r="C191" s="98"/>
      <c r="D191" s="98"/>
      <c r="E191" s="98"/>
      <c r="F191" s="98"/>
      <c r="G191" s="98"/>
      <c r="H191" s="98"/>
      <c r="I191" s="98"/>
      <c r="J191" s="99"/>
      <c r="K191" s="84"/>
    </row>
    <row r="192" spans="1:11" ht="38.25">
      <c r="A192" s="54">
        <v>141</v>
      </c>
      <c r="B192" s="60" t="s">
        <v>2198</v>
      </c>
      <c r="C192" s="56">
        <v>360701</v>
      </c>
      <c r="D192" s="57" t="s">
        <v>127</v>
      </c>
      <c r="E192" s="58">
        <v>1.6295990703079606</v>
      </c>
      <c r="F192" s="58">
        <v>1.2</v>
      </c>
      <c r="G192" s="58">
        <v>0.97799999999999998</v>
      </c>
      <c r="H192" s="58">
        <v>0.96599999999999997</v>
      </c>
      <c r="I192" s="58">
        <v>1.847</v>
      </c>
      <c r="J192" s="58">
        <v>2.1030000000000002</v>
      </c>
      <c r="K192" s="84">
        <v>346.99500000000006</v>
      </c>
    </row>
    <row r="193" spans="1:11" ht="38.25">
      <c r="A193" s="54">
        <v>142</v>
      </c>
      <c r="B193" s="60" t="s">
        <v>2197</v>
      </c>
      <c r="C193" s="56">
        <v>360801</v>
      </c>
      <c r="D193" s="57" t="s">
        <v>128</v>
      </c>
      <c r="E193" s="58">
        <v>1.651</v>
      </c>
      <c r="F193" s="58">
        <v>1.32</v>
      </c>
      <c r="G193" s="58">
        <v>0.97799999999999998</v>
      </c>
      <c r="H193" s="58">
        <v>0.96599999999999997</v>
      </c>
      <c r="I193" s="58">
        <v>2.0590000000000002</v>
      </c>
      <c r="J193" s="58">
        <v>2.1030000000000002</v>
      </c>
      <c r="K193" s="84">
        <v>346.99500000000006</v>
      </c>
    </row>
    <row r="194" spans="1:11" ht="38.25">
      <c r="A194" s="54">
        <v>143</v>
      </c>
      <c r="B194" s="60" t="s">
        <v>2198</v>
      </c>
      <c r="C194" s="56">
        <v>360901</v>
      </c>
      <c r="D194" s="57" t="s">
        <v>142</v>
      </c>
      <c r="E194" s="58">
        <v>1.6285447032306537</v>
      </c>
      <c r="F194" s="58">
        <v>1.32</v>
      </c>
      <c r="G194" s="58">
        <v>0.97799999999999998</v>
      </c>
      <c r="H194" s="58">
        <v>0.96599999999999997</v>
      </c>
      <c r="I194" s="58">
        <v>2.0309049436998348</v>
      </c>
      <c r="J194" s="58">
        <v>2.1030000000000002</v>
      </c>
      <c r="K194" s="84">
        <v>346.99500000000006</v>
      </c>
    </row>
    <row r="195" spans="1:11" ht="38.25">
      <c r="A195" s="54">
        <v>144</v>
      </c>
      <c r="B195" s="60" t="s">
        <v>2198</v>
      </c>
      <c r="C195" s="56">
        <v>280601</v>
      </c>
      <c r="D195" s="57" t="s">
        <v>122</v>
      </c>
      <c r="E195" s="58">
        <v>1.640405750137893</v>
      </c>
      <c r="F195" s="58">
        <v>1.32</v>
      </c>
      <c r="G195" s="58">
        <v>0.97799999999999998</v>
      </c>
      <c r="H195" s="58">
        <v>0.96599999999999997</v>
      </c>
      <c r="I195" s="58">
        <v>2.0459999999999998</v>
      </c>
      <c r="J195" s="58">
        <v>2.1030000000000002</v>
      </c>
      <c r="K195" s="84">
        <v>346.99500000000006</v>
      </c>
    </row>
    <row r="196" spans="1:11" ht="38.25">
      <c r="A196" s="54">
        <v>145</v>
      </c>
      <c r="B196" s="60" t="s">
        <v>2198</v>
      </c>
      <c r="C196" s="56">
        <v>280801</v>
      </c>
      <c r="D196" s="57" t="s">
        <v>124</v>
      </c>
      <c r="E196" s="58">
        <v>1.6694185751711315</v>
      </c>
      <c r="F196" s="58">
        <v>1.2</v>
      </c>
      <c r="G196" s="58">
        <v>0.97799999999999998</v>
      </c>
      <c r="H196" s="58">
        <v>0.96599999999999997</v>
      </c>
      <c r="I196" s="58">
        <v>1.8926158320669311</v>
      </c>
      <c r="J196" s="58">
        <v>2.1030000000000002</v>
      </c>
      <c r="K196" s="84">
        <v>346.99500000000006</v>
      </c>
    </row>
  </sheetData>
  <mergeCells count="27">
    <mergeCell ref="A164:J164"/>
    <mergeCell ref="A171:J171"/>
    <mergeCell ref="A180:J180"/>
    <mergeCell ref="A181:J181"/>
    <mergeCell ref="A191:J191"/>
    <mergeCell ref="A114:J114"/>
    <mergeCell ref="A137:J137"/>
    <mergeCell ref="A149:J149"/>
    <mergeCell ref="A153:J153"/>
    <mergeCell ref="A156:J156"/>
    <mergeCell ref="A177:J177"/>
    <mergeCell ref="A187:J187"/>
    <mergeCell ref="A148:J148"/>
    <mergeCell ref="A163:J163"/>
    <mergeCell ref="I1:J1"/>
    <mergeCell ref="I2:J2"/>
    <mergeCell ref="I3:J3"/>
    <mergeCell ref="A12:E12"/>
    <mergeCell ref="A14:D14"/>
    <mergeCell ref="A17:D17"/>
    <mergeCell ref="A29:K29"/>
    <mergeCell ref="A32:J32"/>
    <mergeCell ref="A33:J33"/>
    <mergeCell ref="A40:J40"/>
    <mergeCell ref="A52:J52"/>
    <mergeCell ref="A62:J62"/>
    <mergeCell ref="A61:J61"/>
  </mergeCells>
  <conditionalFormatting sqref="E30">
    <cfRule type="duplicateValues" dxfId="2" priority="3" stopIfTrue="1"/>
  </conditionalFormatting>
  <conditionalFormatting sqref="J30">
    <cfRule type="duplicateValues" dxfId="1" priority="2" stopIfTrue="1"/>
  </conditionalFormatting>
  <conditionalFormatting sqref="K30">
    <cfRule type="duplicateValues" dxfId="0" priority="1" stopIfTrue="1"/>
  </conditionalFormatting>
  <pageMargins left="0.70866141732283472" right="0.70866141732283472" top="0.74803149606299213" bottom="0.74803149606299213" header="0.31496062992125984" footer="0.31496062992125984"/>
  <pageSetup paperSize="9" scale="44" fitToHeight="4"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52"/>
  <sheetViews>
    <sheetView tabSelected="1" workbookViewId="0">
      <selection activeCell="S3" sqref="S3"/>
    </sheetView>
  </sheetViews>
  <sheetFormatPr defaultRowHeight="15"/>
  <cols>
    <col min="1" max="1" width="9.140625" style="16" customWidth="1"/>
    <col min="2" max="5" width="9.140625" style="1"/>
    <col min="6" max="6" width="7.140625" style="1" customWidth="1"/>
    <col min="7" max="7" width="12" style="11" customWidth="1"/>
    <col min="8" max="13" width="9.140625" style="1"/>
    <col min="14" max="14" width="7.140625" style="1" customWidth="1"/>
    <col min="15" max="15" width="5.28515625" style="1" customWidth="1"/>
    <col min="16" max="16" width="5.7109375" style="1" customWidth="1"/>
    <col min="17" max="18" width="13" style="1" customWidth="1"/>
    <col min="19" max="19" width="9.140625" style="1"/>
    <col min="20" max="20" width="12.140625" style="12" customWidth="1"/>
    <col min="21" max="21" width="21.140625" style="13" customWidth="1"/>
    <col min="22" max="22" width="22.28515625" style="14" customWidth="1"/>
    <col min="23" max="256" width="9.140625" style="1"/>
    <col min="257" max="257" width="9.140625" style="1" customWidth="1"/>
    <col min="258" max="261" width="9.140625" style="1"/>
    <col min="262" max="262" width="7.140625" style="1" customWidth="1"/>
    <col min="263" max="263" width="12" style="1" customWidth="1"/>
    <col min="264" max="269" width="9.140625" style="1"/>
    <col min="270" max="270" width="7.140625" style="1" customWidth="1"/>
    <col min="271" max="271" width="5.28515625" style="1" customWidth="1"/>
    <col min="272" max="272" width="5.7109375" style="1" customWidth="1"/>
    <col min="273" max="274" width="13" style="1" customWidth="1"/>
    <col min="275" max="275" width="9.140625" style="1"/>
    <col min="276" max="276" width="12.140625" style="1" customWidth="1"/>
    <col min="277" max="277" width="21.140625" style="1" customWidth="1"/>
    <col min="278" max="278" width="22.28515625" style="1" customWidth="1"/>
    <col min="279" max="512" width="9.140625" style="1"/>
    <col min="513" max="513" width="9.140625" style="1" customWidth="1"/>
    <col min="514" max="517" width="9.140625" style="1"/>
    <col min="518" max="518" width="7.140625" style="1" customWidth="1"/>
    <col min="519" max="519" width="12" style="1" customWidth="1"/>
    <col min="520" max="525" width="9.140625" style="1"/>
    <col min="526" max="526" width="7.140625" style="1" customWidth="1"/>
    <col min="527" max="527" width="5.28515625" style="1" customWidth="1"/>
    <col min="528" max="528" width="5.7109375" style="1" customWidth="1"/>
    <col min="529" max="530" width="13" style="1" customWidth="1"/>
    <col min="531" max="531" width="9.140625" style="1"/>
    <col min="532" max="532" width="12.140625" style="1" customWidth="1"/>
    <col min="533" max="533" width="21.140625" style="1" customWidth="1"/>
    <col min="534" max="534" width="22.28515625" style="1" customWidth="1"/>
    <col min="535" max="768" width="9.140625" style="1"/>
    <col min="769" max="769" width="9.140625" style="1" customWidth="1"/>
    <col min="770" max="773" width="9.140625" style="1"/>
    <col min="774" max="774" width="7.140625" style="1" customWidth="1"/>
    <col min="775" max="775" width="12" style="1" customWidth="1"/>
    <col min="776" max="781" width="9.140625" style="1"/>
    <col min="782" max="782" width="7.140625" style="1" customWidth="1"/>
    <col min="783" max="783" width="5.28515625" style="1" customWidth="1"/>
    <col min="784" max="784" width="5.7109375" style="1" customWidth="1"/>
    <col min="785" max="786" width="13" style="1" customWidth="1"/>
    <col min="787" max="787" width="9.140625" style="1"/>
    <col min="788" max="788" width="12.140625" style="1" customWidth="1"/>
    <col min="789" max="789" width="21.140625" style="1" customWidth="1"/>
    <col min="790" max="790" width="22.28515625" style="1" customWidth="1"/>
    <col min="791" max="1024" width="9.140625" style="1"/>
    <col min="1025" max="1025" width="9.140625" style="1" customWidth="1"/>
    <col min="1026" max="1029" width="9.140625" style="1"/>
    <col min="1030" max="1030" width="7.140625" style="1" customWidth="1"/>
    <col min="1031" max="1031" width="12" style="1" customWidth="1"/>
    <col min="1032" max="1037" width="9.140625" style="1"/>
    <col min="1038" max="1038" width="7.140625" style="1" customWidth="1"/>
    <col min="1039" max="1039" width="5.28515625" style="1" customWidth="1"/>
    <col min="1040" max="1040" width="5.7109375" style="1" customWidth="1"/>
    <col min="1041" max="1042" width="13" style="1" customWidth="1"/>
    <col min="1043" max="1043" width="9.140625" style="1"/>
    <col min="1044" max="1044" width="12.140625" style="1" customWidth="1"/>
    <col min="1045" max="1045" width="21.140625" style="1" customWidth="1"/>
    <col min="1046" max="1046" width="22.28515625" style="1" customWidth="1"/>
    <col min="1047" max="1280" width="9.140625" style="1"/>
    <col min="1281" max="1281" width="9.140625" style="1" customWidth="1"/>
    <col min="1282" max="1285" width="9.140625" style="1"/>
    <col min="1286" max="1286" width="7.140625" style="1" customWidth="1"/>
    <col min="1287" max="1287" width="12" style="1" customWidth="1"/>
    <col min="1288" max="1293" width="9.140625" style="1"/>
    <col min="1294" max="1294" width="7.140625" style="1" customWidth="1"/>
    <col min="1295" max="1295" width="5.28515625" style="1" customWidth="1"/>
    <col min="1296" max="1296" width="5.7109375" style="1" customWidth="1"/>
    <col min="1297" max="1298" width="13" style="1" customWidth="1"/>
    <col min="1299" max="1299" width="9.140625" style="1"/>
    <col min="1300" max="1300" width="12.140625" style="1" customWidth="1"/>
    <col min="1301" max="1301" width="21.140625" style="1" customWidth="1"/>
    <col min="1302" max="1302" width="22.28515625" style="1" customWidth="1"/>
    <col min="1303" max="1536" width="9.140625" style="1"/>
    <col min="1537" max="1537" width="9.140625" style="1" customWidth="1"/>
    <col min="1538" max="1541" width="9.140625" style="1"/>
    <col min="1542" max="1542" width="7.140625" style="1" customWidth="1"/>
    <col min="1543" max="1543" width="12" style="1" customWidth="1"/>
    <col min="1544" max="1549" width="9.140625" style="1"/>
    <col min="1550" max="1550" width="7.140625" style="1" customWidth="1"/>
    <col min="1551" max="1551" width="5.28515625" style="1" customWidth="1"/>
    <col min="1552" max="1552" width="5.7109375" style="1" customWidth="1"/>
    <col min="1553" max="1554" width="13" style="1" customWidth="1"/>
    <col min="1555" max="1555" width="9.140625" style="1"/>
    <col min="1556" max="1556" width="12.140625" style="1" customWidth="1"/>
    <col min="1557" max="1557" width="21.140625" style="1" customWidth="1"/>
    <col min="1558" max="1558" width="22.28515625" style="1" customWidth="1"/>
    <col min="1559" max="1792" width="9.140625" style="1"/>
    <col min="1793" max="1793" width="9.140625" style="1" customWidth="1"/>
    <col min="1794" max="1797" width="9.140625" style="1"/>
    <col min="1798" max="1798" width="7.140625" style="1" customWidth="1"/>
    <col min="1799" max="1799" width="12" style="1" customWidth="1"/>
    <col min="1800" max="1805" width="9.140625" style="1"/>
    <col min="1806" max="1806" width="7.140625" style="1" customWidth="1"/>
    <col min="1807" max="1807" width="5.28515625" style="1" customWidth="1"/>
    <col min="1808" max="1808" width="5.7109375" style="1" customWidth="1"/>
    <col min="1809" max="1810" width="13" style="1" customWidth="1"/>
    <col min="1811" max="1811" width="9.140625" style="1"/>
    <col min="1812" max="1812" width="12.140625" style="1" customWidth="1"/>
    <col min="1813" max="1813" width="21.140625" style="1" customWidth="1"/>
    <col min="1814" max="1814" width="22.28515625" style="1" customWidth="1"/>
    <col min="1815" max="2048" width="9.140625" style="1"/>
    <col min="2049" max="2049" width="9.140625" style="1" customWidth="1"/>
    <col min="2050" max="2053" width="9.140625" style="1"/>
    <col min="2054" max="2054" width="7.140625" style="1" customWidth="1"/>
    <col min="2055" max="2055" width="12" style="1" customWidth="1"/>
    <col min="2056" max="2061" width="9.140625" style="1"/>
    <col min="2062" max="2062" width="7.140625" style="1" customWidth="1"/>
    <col min="2063" max="2063" width="5.28515625" style="1" customWidth="1"/>
    <col min="2064" max="2064" width="5.7109375" style="1" customWidth="1"/>
    <col min="2065" max="2066" width="13" style="1" customWidth="1"/>
    <col min="2067" max="2067" width="9.140625" style="1"/>
    <col min="2068" max="2068" width="12.140625" style="1" customWidth="1"/>
    <col min="2069" max="2069" width="21.140625" style="1" customWidth="1"/>
    <col min="2070" max="2070" width="22.28515625" style="1" customWidth="1"/>
    <col min="2071" max="2304" width="9.140625" style="1"/>
    <col min="2305" max="2305" width="9.140625" style="1" customWidth="1"/>
    <col min="2306" max="2309" width="9.140625" style="1"/>
    <col min="2310" max="2310" width="7.140625" style="1" customWidth="1"/>
    <col min="2311" max="2311" width="12" style="1" customWidth="1"/>
    <col min="2312" max="2317" width="9.140625" style="1"/>
    <col min="2318" max="2318" width="7.140625" style="1" customWidth="1"/>
    <col min="2319" max="2319" width="5.28515625" style="1" customWidth="1"/>
    <col min="2320" max="2320" width="5.7109375" style="1" customWidth="1"/>
    <col min="2321" max="2322" width="13" style="1" customWidth="1"/>
    <col min="2323" max="2323" width="9.140625" style="1"/>
    <col min="2324" max="2324" width="12.140625" style="1" customWidth="1"/>
    <col min="2325" max="2325" width="21.140625" style="1" customWidth="1"/>
    <col min="2326" max="2326" width="22.28515625" style="1" customWidth="1"/>
    <col min="2327" max="2560" width="9.140625" style="1"/>
    <col min="2561" max="2561" width="9.140625" style="1" customWidth="1"/>
    <col min="2562" max="2565" width="9.140625" style="1"/>
    <col min="2566" max="2566" width="7.140625" style="1" customWidth="1"/>
    <col min="2567" max="2567" width="12" style="1" customWidth="1"/>
    <col min="2568" max="2573" width="9.140625" style="1"/>
    <col min="2574" max="2574" width="7.140625" style="1" customWidth="1"/>
    <col min="2575" max="2575" width="5.28515625" style="1" customWidth="1"/>
    <col min="2576" max="2576" width="5.7109375" style="1" customWidth="1"/>
    <col min="2577" max="2578" width="13" style="1" customWidth="1"/>
    <col min="2579" max="2579" width="9.140625" style="1"/>
    <col min="2580" max="2580" width="12.140625" style="1" customWidth="1"/>
    <col min="2581" max="2581" width="21.140625" style="1" customWidth="1"/>
    <col min="2582" max="2582" width="22.28515625" style="1" customWidth="1"/>
    <col min="2583" max="2816" width="9.140625" style="1"/>
    <col min="2817" max="2817" width="9.140625" style="1" customWidth="1"/>
    <col min="2818" max="2821" width="9.140625" style="1"/>
    <col min="2822" max="2822" width="7.140625" style="1" customWidth="1"/>
    <col min="2823" max="2823" width="12" style="1" customWidth="1"/>
    <col min="2824" max="2829" width="9.140625" style="1"/>
    <col min="2830" max="2830" width="7.140625" style="1" customWidth="1"/>
    <col min="2831" max="2831" width="5.28515625" style="1" customWidth="1"/>
    <col min="2832" max="2832" width="5.7109375" style="1" customWidth="1"/>
    <col min="2833" max="2834" width="13" style="1" customWidth="1"/>
    <col min="2835" max="2835" width="9.140625" style="1"/>
    <col min="2836" max="2836" width="12.140625" style="1" customWidth="1"/>
    <col min="2837" max="2837" width="21.140625" style="1" customWidth="1"/>
    <col min="2838" max="2838" width="22.28515625" style="1" customWidth="1"/>
    <col min="2839" max="3072" width="9.140625" style="1"/>
    <col min="3073" max="3073" width="9.140625" style="1" customWidth="1"/>
    <col min="3074" max="3077" width="9.140625" style="1"/>
    <col min="3078" max="3078" width="7.140625" style="1" customWidth="1"/>
    <col min="3079" max="3079" width="12" style="1" customWidth="1"/>
    <col min="3080" max="3085" width="9.140625" style="1"/>
    <col min="3086" max="3086" width="7.140625" style="1" customWidth="1"/>
    <col min="3087" max="3087" width="5.28515625" style="1" customWidth="1"/>
    <col min="3088" max="3088" width="5.7109375" style="1" customWidth="1"/>
    <col min="3089" max="3090" width="13" style="1" customWidth="1"/>
    <col min="3091" max="3091" width="9.140625" style="1"/>
    <col min="3092" max="3092" width="12.140625" style="1" customWidth="1"/>
    <col min="3093" max="3093" width="21.140625" style="1" customWidth="1"/>
    <col min="3094" max="3094" width="22.28515625" style="1" customWidth="1"/>
    <col min="3095" max="3328" width="9.140625" style="1"/>
    <col min="3329" max="3329" width="9.140625" style="1" customWidth="1"/>
    <col min="3330" max="3333" width="9.140625" style="1"/>
    <col min="3334" max="3334" width="7.140625" style="1" customWidth="1"/>
    <col min="3335" max="3335" width="12" style="1" customWidth="1"/>
    <col min="3336" max="3341" width="9.140625" style="1"/>
    <col min="3342" max="3342" width="7.140625" style="1" customWidth="1"/>
    <col min="3343" max="3343" width="5.28515625" style="1" customWidth="1"/>
    <col min="3344" max="3344" width="5.7109375" style="1" customWidth="1"/>
    <col min="3345" max="3346" width="13" style="1" customWidth="1"/>
    <col min="3347" max="3347" width="9.140625" style="1"/>
    <col min="3348" max="3348" width="12.140625" style="1" customWidth="1"/>
    <col min="3349" max="3349" width="21.140625" style="1" customWidth="1"/>
    <col min="3350" max="3350" width="22.28515625" style="1" customWidth="1"/>
    <col min="3351" max="3584" width="9.140625" style="1"/>
    <col min="3585" max="3585" width="9.140625" style="1" customWidth="1"/>
    <col min="3586" max="3589" width="9.140625" style="1"/>
    <col min="3590" max="3590" width="7.140625" style="1" customWidth="1"/>
    <col min="3591" max="3591" width="12" style="1" customWidth="1"/>
    <col min="3592" max="3597" width="9.140625" style="1"/>
    <col min="3598" max="3598" width="7.140625" style="1" customWidth="1"/>
    <col min="3599" max="3599" width="5.28515625" style="1" customWidth="1"/>
    <col min="3600" max="3600" width="5.7109375" style="1" customWidth="1"/>
    <col min="3601" max="3602" width="13" style="1" customWidth="1"/>
    <col min="3603" max="3603" width="9.140625" style="1"/>
    <col min="3604" max="3604" width="12.140625" style="1" customWidth="1"/>
    <col min="3605" max="3605" width="21.140625" style="1" customWidth="1"/>
    <col min="3606" max="3606" width="22.28515625" style="1" customWidth="1"/>
    <col min="3607" max="3840" width="9.140625" style="1"/>
    <col min="3841" max="3841" width="9.140625" style="1" customWidth="1"/>
    <col min="3842" max="3845" width="9.140625" style="1"/>
    <col min="3846" max="3846" width="7.140625" style="1" customWidth="1"/>
    <col min="3847" max="3847" width="12" style="1" customWidth="1"/>
    <col min="3848" max="3853" width="9.140625" style="1"/>
    <col min="3854" max="3854" width="7.140625" style="1" customWidth="1"/>
    <col min="3855" max="3855" width="5.28515625" style="1" customWidth="1"/>
    <col min="3856" max="3856" width="5.7109375" style="1" customWidth="1"/>
    <col min="3857" max="3858" width="13" style="1" customWidth="1"/>
    <col min="3859" max="3859" width="9.140625" style="1"/>
    <col min="3860" max="3860" width="12.140625" style="1" customWidth="1"/>
    <col min="3861" max="3861" width="21.140625" style="1" customWidth="1"/>
    <col min="3862" max="3862" width="22.28515625" style="1" customWidth="1"/>
    <col min="3863" max="4096" width="9.140625" style="1"/>
    <col min="4097" max="4097" width="9.140625" style="1" customWidth="1"/>
    <col min="4098" max="4101" width="9.140625" style="1"/>
    <col min="4102" max="4102" width="7.140625" style="1" customWidth="1"/>
    <col min="4103" max="4103" width="12" style="1" customWidth="1"/>
    <col min="4104" max="4109" width="9.140625" style="1"/>
    <col min="4110" max="4110" width="7.140625" style="1" customWidth="1"/>
    <col min="4111" max="4111" width="5.28515625" style="1" customWidth="1"/>
    <col min="4112" max="4112" width="5.7109375" style="1" customWidth="1"/>
    <col min="4113" max="4114" width="13" style="1" customWidth="1"/>
    <col min="4115" max="4115" width="9.140625" style="1"/>
    <col min="4116" max="4116" width="12.140625" style="1" customWidth="1"/>
    <col min="4117" max="4117" width="21.140625" style="1" customWidth="1"/>
    <col min="4118" max="4118" width="22.28515625" style="1" customWidth="1"/>
    <col min="4119" max="4352" width="9.140625" style="1"/>
    <col min="4353" max="4353" width="9.140625" style="1" customWidth="1"/>
    <col min="4354" max="4357" width="9.140625" style="1"/>
    <col min="4358" max="4358" width="7.140625" style="1" customWidth="1"/>
    <col min="4359" max="4359" width="12" style="1" customWidth="1"/>
    <col min="4360" max="4365" width="9.140625" style="1"/>
    <col min="4366" max="4366" width="7.140625" style="1" customWidth="1"/>
    <col min="4367" max="4367" width="5.28515625" style="1" customWidth="1"/>
    <col min="4368" max="4368" width="5.7109375" style="1" customWidth="1"/>
    <col min="4369" max="4370" width="13" style="1" customWidth="1"/>
    <col min="4371" max="4371" width="9.140625" style="1"/>
    <col min="4372" max="4372" width="12.140625" style="1" customWidth="1"/>
    <col min="4373" max="4373" width="21.140625" style="1" customWidth="1"/>
    <col min="4374" max="4374" width="22.28515625" style="1" customWidth="1"/>
    <col min="4375" max="4608" width="9.140625" style="1"/>
    <col min="4609" max="4609" width="9.140625" style="1" customWidth="1"/>
    <col min="4610" max="4613" width="9.140625" style="1"/>
    <col min="4614" max="4614" width="7.140625" style="1" customWidth="1"/>
    <col min="4615" max="4615" width="12" style="1" customWidth="1"/>
    <col min="4616" max="4621" width="9.140625" style="1"/>
    <col min="4622" max="4622" width="7.140625" style="1" customWidth="1"/>
    <col min="4623" max="4623" width="5.28515625" style="1" customWidth="1"/>
    <col min="4624" max="4624" width="5.7109375" style="1" customWidth="1"/>
    <col min="4625" max="4626" width="13" style="1" customWidth="1"/>
    <col min="4627" max="4627" width="9.140625" style="1"/>
    <col min="4628" max="4628" width="12.140625" style="1" customWidth="1"/>
    <col min="4629" max="4629" width="21.140625" style="1" customWidth="1"/>
    <col min="4630" max="4630" width="22.28515625" style="1" customWidth="1"/>
    <col min="4631" max="4864" width="9.140625" style="1"/>
    <col min="4865" max="4865" width="9.140625" style="1" customWidth="1"/>
    <col min="4866" max="4869" width="9.140625" style="1"/>
    <col min="4870" max="4870" width="7.140625" style="1" customWidth="1"/>
    <col min="4871" max="4871" width="12" style="1" customWidth="1"/>
    <col min="4872" max="4877" width="9.140625" style="1"/>
    <col min="4878" max="4878" width="7.140625" style="1" customWidth="1"/>
    <col min="4879" max="4879" width="5.28515625" style="1" customWidth="1"/>
    <col min="4880" max="4880" width="5.7109375" style="1" customWidth="1"/>
    <col min="4881" max="4882" width="13" style="1" customWidth="1"/>
    <col min="4883" max="4883" width="9.140625" style="1"/>
    <col min="4884" max="4884" width="12.140625" style="1" customWidth="1"/>
    <col min="4885" max="4885" width="21.140625" style="1" customWidth="1"/>
    <col min="4886" max="4886" width="22.28515625" style="1" customWidth="1"/>
    <col min="4887" max="5120" width="9.140625" style="1"/>
    <col min="5121" max="5121" width="9.140625" style="1" customWidth="1"/>
    <col min="5122" max="5125" width="9.140625" style="1"/>
    <col min="5126" max="5126" width="7.140625" style="1" customWidth="1"/>
    <col min="5127" max="5127" width="12" style="1" customWidth="1"/>
    <col min="5128" max="5133" width="9.140625" style="1"/>
    <col min="5134" max="5134" width="7.140625" style="1" customWidth="1"/>
    <col min="5135" max="5135" width="5.28515625" style="1" customWidth="1"/>
    <col min="5136" max="5136" width="5.7109375" style="1" customWidth="1"/>
    <col min="5137" max="5138" width="13" style="1" customWidth="1"/>
    <col min="5139" max="5139" width="9.140625" style="1"/>
    <col min="5140" max="5140" width="12.140625" style="1" customWidth="1"/>
    <col min="5141" max="5141" width="21.140625" style="1" customWidth="1"/>
    <col min="5142" max="5142" width="22.28515625" style="1" customWidth="1"/>
    <col min="5143" max="5376" width="9.140625" style="1"/>
    <col min="5377" max="5377" width="9.140625" style="1" customWidth="1"/>
    <col min="5378" max="5381" width="9.140625" style="1"/>
    <col min="5382" max="5382" width="7.140625" style="1" customWidth="1"/>
    <col min="5383" max="5383" width="12" style="1" customWidth="1"/>
    <col min="5384" max="5389" width="9.140625" style="1"/>
    <col min="5390" max="5390" width="7.140625" style="1" customWidth="1"/>
    <col min="5391" max="5391" width="5.28515625" style="1" customWidth="1"/>
    <col min="5392" max="5392" width="5.7109375" style="1" customWidth="1"/>
    <col min="5393" max="5394" width="13" style="1" customWidth="1"/>
    <col min="5395" max="5395" width="9.140625" style="1"/>
    <col min="5396" max="5396" width="12.140625" style="1" customWidth="1"/>
    <col min="5397" max="5397" width="21.140625" style="1" customWidth="1"/>
    <col min="5398" max="5398" width="22.28515625" style="1" customWidth="1"/>
    <col min="5399" max="5632" width="9.140625" style="1"/>
    <col min="5633" max="5633" width="9.140625" style="1" customWidth="1"/>
    <col min="5634" max="5637" width="9.140625" style="1"/>
    <col min="5638" max="5638" width="7.140625" style="1" customWidth="1"/>
    <col min="5639" max="5639" width="12" style="1" customWidth="1"/>
    <col min="5640" max="5645" width="9.140625" style="1"/>
    <col min="5646" max="5646" width="7.140625" style="1" customWidth="1"/>
    <col min="5647" max="5647" width="5.28515625" style="1" customWidth="1"/>
    <col min="5648" max="5648" width="5.7109375" style="1" customWidth="1"/>
    <col min="5649" max="5650" width="13" style="1" customWidth="1"/>
    <col min="5651" max="5651" width="9.140625" style="1"/>
    <col min="5652" max="5652" width="12.140625" style="1" customWidth="1"/>
    <col min="5653" max="5653" width="21.140625" style="1" customWidth="1"/>
    <col min="5654" max="5654" width="22.28515625" style="1" customWidth="1"/>
    <col min="5655" max="5888" width="9.140625" style="1"/>
    <col min="5889" max="5889" width="9.140625" style="1" customWidth="1"/>
    <col min="5890" max="5893" width="9.140625" style="1"/>
    <col min="5894" max="5894" width="7.140625" style="1" customWidth="1"/>
    <col min="5895" max="5895" width="12" style="1" customWidth="1"/>
    <col min="5896" max="5901" width="9.140625" style="1"/>
    <col min="5902" max="5902" width="7.140625" style="1" customWidth="1"/>
    <col min="5903" max="5903" width="5.28515625" style="1" customWidth="1"/>
    <col min="5904" max="5904" width="5.7109375" style="1" customWidth="1"/>
    <col min="5905" max="5906" width="13" style="1" customWidth="1"/>
    <col min="5907" max="5907" width="9.140625" style="1"/>
    <col min="5908" max="5908" width="12.140625" style="1" customWidth="1"/>
    <col min="5909" max="5909" width="21.140625" style="1" customWidth="1"/>
    <col min="5910" max="5910" width="22.28515625" style="1" customWidth="1"/>
    <col min="5911" max="6144" width="9.140625" style="1"/>
    <col min="6145" max="6145" width="9.140625" style="1" customWidth="1"/>
    <col min="6146" max="6149" width="9.140625" style="1"/>
    <col min="6150" max="6150" width="7.140625" style="1" customWidth="1"/>
    <col min="6151" max="6151" width="12" style="1" customWidth="1"/>
    <col min="6152" max="6157" width="9.140625" style="1"/>
    <col min="6158" max="6158" width="7.140625" style="1" customWidth="1"/>
    <col min="6159" max="6159" width="5.28515625" style="1" customWidth="1"/>
    <col min="6160" max="6160" width="5.7109375" style="1" customWidth="1"/>
    <col min="6161" max="6162" width="13" style="1" customWidth="1"/>
    <col min="6163" max="6163" width="9.140625" style="1"/>
    <col min="6164" max="6164" width="12.140625" style="1" customWidth="1"/>
    <col min="6165" max="6165" width="21.140625" style="1" customWidth="1"/>
    <col min="6166" max="6166" width="22.28515625" style="1" customWidth="1"/>
    <col min="6167" max="6400" width="9.140625" style="1"/>
    <col min="6401" max="6401" width="9.140625" style="1" customWidth="1"/>
    <col min="6402" max="6405" width="9.140625" style="1"/>
    <col min="6406" max="6406" width="7.140625" style="1" customWidth="1"/>
    <col min="6407" max="6407" width="12" style="1" customWidth="1"/>
    <col min="6408" max="6413" width="9.140625" style="1"/>
    <col min="6414" max="6414" width="7.140625" style="1" customWidth="1"/>
    <col min="6415" max="6415" width="5.28515625" style="1" customWidth="1"/>
    <col min="6416" max="6416" width="5.7109375" style="1" customWidth="1"/>
    <col min="6417" max="6418" width="13" style="1" customWidth="1"/>
    <col min="6419" max="6419" width="9.140625" style="1"/>
    <col min="6420" max="6420" width="12.140625" style="1" customWidth="1"/>
    <col min="6421" max="6421" width="21.140625" style="1" customWidth="1"/>
    <col min="6422" max="6422" width="22.28515625" style="1" customWidth="1"/>
    <col min="6423" max="6656" width="9.140625" style="1"/>
    <col min="6657" max="6657" width="9.140625" style="1" customWidth="1"/>
    <col min="6658" max="6661" width="9.140625" style="1"/>
    <col min="6662" max="6662" width="7.140625" style="1" customWidth="1"/>
    <col min="6663" max="6663" width="12" style="1" customWidth="1"/>
    <col min="6664" max="6669" width="9.140625" style="1"/>
    <col min="6670" max="6670" width="7.140625" style="1" customWidth="1"/>
    <col min="6671" max="6671" width="5.28515625" style="1" customWidth="1"/>
    <col min="6672" max="6672" width="5.7109375" style="1" customWidth="1"/>
    <col min="6673" max="6674" width="13" style="1" customWidth="1"/>
    <col min="6675" max="6675" width="9.140625" style="1"/>
    <col min="6676" max="6676" width="12.140625" style="1" customWidth="1"/>
    <col min="6677" max="6677" width="21.140625" style="1" customWidth="1"/>
    <col min="6678" max="6678" width="22.28515625" style="1" customWidth="1"/>
    <col min="6679" max="6912" width="9.140625" style="1"/>
    <col min="6913" max="6913" width="9.140625" style="1" customWidth="1"/>
    <col min="6914" max="6917" width="9.140625" style="1"/>
    <col min="6918" max="6918" width="7.140625" style="1" customWidth="1"/>
    <col min="6919" max="6919" width="12" style="1" customWidth="1"/>
    <col min="6920" max="6925" width="9.140625" style="1"/>
    <col min="6926" max="6926" width="7.140625" style="1" customWidth="1"/>
    <col min="6927" max="6927" width="5.28515625" style="1" customWidth="1"/>
    <col min="6928" max="6928" width="5.7109375" style="1" customWidth="1"/>
    <col min="6929" max="6930" width="13" style="1" customWidth="1"/>
    <col min="6931" max="6931" width="9.140625" style="1"/>
    <col min="6932" max="6932" width="12.140625" style="1" customWidth="1"/>
    <col min="6933" max="6933" width="21.140625" style="1" customWidth="1"/>
    <col min="6934" max="6934" width="22.28515625" style="1" customWidth="1"/>
    <col min="6935" max="7168" width="9.140625" style="1"/>
    <col min="7169" max="7169" width="9.140625" style="1" customWidth="1"/>
    <col min="7170" max="7173" width="9.140625" style="1"/>
    <col min="7174" max="7174" width="7.140625" style="1" customWidth="1"/>
    <col min="7175" max="7175" width="12" style="1" customWidth="1"/>
    <col min="7176" max="7181" width="9.140625" style="1"/>
    <col min="7182" max="7182" width="7.140625" style="1" customWidth="1"/>
    <col min="7183" max="7183" width="5.28515625" style="1" customWidth="1"/>
    <col min="7184" max="7184" width="5.7109375" style="1" customWidth="1"/>
    <col min="7185" max="7186" width="13" style="1" customWidth="1"/>
    <col min="7187" max="7187" width="9.140625" style="1"/>
    <col min="7188" max="7188" width="12.140625" style="1" customWidth="1"/>
    <col min="7189" max="7189" width="21.140625" style="1" customWidth="1"/>
    <col min="7190" max="7190" width="22.28515625" style="1" customWidth="1"/>
    <col min="7191" max="7424" width="9.140625" style="1"/>
    <col min="7425" max="7425" width="9.140625" style="1" customWidth="1"/>
    <col min="7426" max="7429" width="9.140625" style="1"/>
    <col min="7430" max="7430" width="7.140625" style="1" customWidth="1"/>
    <col min="7431" max="7431" width="12" style="1" customWidth="1"/>
    <col min="7432" max="7437" width="9.140625" style="1"/>
    <col min="7438" max="7438" width="7.140625" style="1" customWidth="1"/>
    <col min="7439" max="7439" width="5.28515625" style="1" customWidth="1"/>
    <col min="7440" max="7440" width="5.7109375" style="1" customWidth="1"/>
    <col min="7441" max="7442" width="13" style="1" customWidth="1"/>
    <col min="7443" max="7443" width="9.140625" style="1"/>
    <col min="7444" max="7444" width="12.140625" style="1" customWidth="1"/>
    <col min="7445" max="7445" width="21.140625" style="1" customWidth="1"/>
    <col min="7446" max="7446" width="22.28515625" style="1" customWidth="1"/>
    <col min="7447" max="7680" width="9.140625" style="1"/>
    <col min="7681" max="7681" width="9.140625" style="1" customWidth="1"/>
    <col min="7682" max="7685" width="9.140625" style="1"/>
    <col min="7686" max="7686" width="7.140625" style="1" customWidth="1"/>
    <col min="7687" max="7687" width="12" style="1" customWidth="1"/>
    <col min="7688" max="7693" width="9.140625" style="1"/>
    <col min="7694" max="7694" width="7.140625" style="1" customWidth="1"/>
    <col min="7695" max="7695" width="5.28515625" style="1" customWidth="1"/>
    <col min="7696" max="7696" width="5.7109375" style="1" customWidth="1"/>
    <col min="7697" max="7698" width="13" style="1" customWidth="1"/>
    <col min="7699" max="7699" width="9.140625" style="1"/>
    <col min="7700" max="7700" width="12.140625" style="1" customWidth="1"/>
    <col min="7701" max="7701" width="21.140625" style="1" customWidth="1"/>
    <col min="7702" max="7702" width="22.28515625" style="1" customWidth="1"/>
    <col min="7703" max="7936" width="9.140625" style="1"/>
    <col min="7937" max="7937" width="9.140625" style="1" customWidth="1"/>
    <col min="7938" max="7941" width="9.140625" style="1"/>
    <col min="7942" max="7942" width="7.140625" style="1" customWidth="1"/>
    <col min="7943" max="7943" width="12" style="1" customWidth="1"/>
    <col min="7944" max="7949" width="9.140625" style="1"/>
    <col min="7950" max="7950" width="7.140625" style="1" customWidth="1"/>
    <col min="7951" max="7951" width="5.28515625" style="1" customWidth="1"/>
    <col min="7952" max="7952" width="5.7109375" style="1" customWidth="1"/>
    <col min="7953" max="7954" width="13" style="1" customWidth="1"/>
    <col min="7955" max="7955" width="9.140625" style="1"/>
    <col min="7956" max="7956" width="12.140625" style="1" customWidth="1"/>
    <col min="7957" max="7957" width="21.140625" style="1" customWidth="1"/>
    <col min="7958" max="7958" width="22.28515625" style="1" customWidth="1"/>
    <col min="7959" max="8192" width="9.140625" style="1"/>
    <col min="8193" max="8193" width="9.140625" style="1" customWidth="1"/>
    <col min="8194" max="8197" width="9.140625" style="1"/>
    <col min="8198" max="8198" width="7.140625" style="1" customWidth="1"/>
    <col min="8199" max="8199" width="12" style="1" customWidth="1"/>
    <col min="8200" max="8205" width="9.140625" style="1"/>
    <col min="8206" max="8206" width="7.140625" style="1" customWidth="1"/>
    <col min="8207" max="8207" width="5.28515625" style="1" customWidth="1"/>
    <col min="8208" max="8208" width="5.7109375" style="1" customWidth="1"/>
    <col min="8209" max="8210" width="13" style="1" customWidth="1"/>
    <col min="8211" max="8211" width="9.140625" style="1"/>
    <col min="8212" max="8212" width="12.140625" style="1" customWidth="1"/>
    <col min="8213" max="8213" width="21.140625" style="1" customWidth="1"/>
    <col min="8214" max="8214" width="22.28515625" style="1" customWidth="1"/>
    <col min="8215" max="8448" width="9.140625" style="1"/>
    <col min="8449" max="8449" width="9.140625" style="1" customWidth="1"/>
    <col min="8450" max="8453" width="9.140625" style="1"/>
    <col min="8454" max="8454" width="7.140625" style="1" customWidth="1"/>
    <col min="8455" max="8455" width="12" style="1" customWidth="1"/>
    <col min="8456" max="8461" width="9.140625" style="1"/>
    <col min="8462" max="8462" width="7.140625" style="1" customWidth="1"/>
    <col min="8463" max="8463" width="5.28515625" style="1" customWidth="1"/>
    <col min="8464" max="8464" width="5.7109375" style="1" customWidth="1"/>
    <col min="8465" max="8466" width="13" style="1" customWidth="1"/>
    <col min="8467" max="8467" width="9.140625" style="1"/>
    <col min="8468" max="8468" width="12.140625" style="1" customWidth="1"/>
    <col min="8469" max="8469" width="21.140625" style="1" customWidth="1"/>
    <col min="8470" max="8470" width="22.28515625" style="1" customWidth="1"/>
    <col min="8471" max="8704" width="9.140625" style="1"/>
    <col min="8705" max="8705" width="9.140625" style="1" customWidth="1"/>
    <col min="8706" max="8709" width="9.140625" style="1"/>
    <col min="8710" max="8710" width="7.140625" style="1" customWidth="1"/>
    <col min="8711" max="8711" width="12" style="1" customWidth="1"/>
    <col min="8712" max="8717" width="9.140625" style="1"/>
    <col min="8718" max="8718" width="7.140625" style="1" customWidth="1"/>
    <col min="8719" max="8719" width="5.28515625" style="1" customWidth="1"/>
    <col min="8720" max="8720" width="5.7109375" style="1" customWidth="1"/>
    <col min="8721" max="8722" width="13" style="1" customWidth="1"/>
    <col min="8723" max="8723" width="9.140625" style="1"/>
    <col min="8724" max="8724" width="12.140625" style="1" customWidth="1"/>
    <col min="8725" max="8725" width="21.140625" style="1" customWidth="1"/>
    <col min="8726" max="8726" width="22.28515625" style="1" customWidth="1"/>
    <col min="8727" max="8960" width="9.140625" style="1"/>
    <col min="8961" max="8961" width="9.140625" style="1" customWidth="1"/>
    <col min="8962" max="8965" width="9.140625" style="1"/>
    <col min="8966" max="8966" width="7.140625" style="1" customWidth="1"/>
    <col min="8967" max="8967" width="12" style="1" customWidth="1"/>
    <col min="8968" max="8973" width="9.140625" style="1"/>
    <col min="8974" max="8974" width="7.140625" style="1" customWidth="1"/>
    <col min="8975" max="8975" width="5.28515625" style="1" customWidth="1"/>
    <col min="8976" max="8976" width="5.7109375" style="1" customWidth="1"/>
    <col min="8977" max="8978" width="13" style="1" customWidth="1"/>
    <col min="8979" max="8979" width="9.140625" style="1"/>
    <col min="8980" max="8980" width="12.140625" style="1" customWidth="1"/>
    <col min="8981" max="8981" width="21.140625" style="1" customWidth="1"/>
    <col min="8982" max="8982" width="22.28515625" style="1" customWidth="1"/>
    <col min="8983" max="9216" width="9.140625" style="1"/>
    <col min="9217" max="9217" width="9.140625" style="1" customWidth="1"/>
    <col min="9218" max="9221" width="9.140625" style="1"/>
    <col min="9222" max="9222" width="7.140625" style="1" customWidth="1"/>
    <col min="9223" max="9223" width="12" style="1" customWidth="1"/>
    <col min="9224" max="9229" width="9.140625" style="1"/>
    <col min="9230" max="9230" width="7.140625" style="1" customWidth="1"/>
    <col min="9231" max="9231" width="5.28515625" style="1" customWidth="1"/>
    <col min="9232" max="9232" width="5.7109375" style="1" customWidth="1"/>
    <col min="9233" max="9234" width="13" style="1" customWidth="1"/>
    <col min="9235" max="9235" width="9.140625" style="1"/>
    <col min="9236" max="9236" width="12.140625" style="1" customWidth="1"/>
    <col min="9237" max="9237" width="21.140625" style="1" customWidth="1"/>
    <col min="9238" max="9238" width="22.28515625" style="1" customWidth="1"/>
    <col min="9239" max="9472" width="9.140625" style="1"/>
    <col min="9473" max="9473" width="9.140625" style="1" customWidth="1"/>
    <col min="9474" max="9477" width="9.140625" style="1"/>
    <col min="9478" max="9478" width="7.140625" style="1" customWidth="1"/>
    <col min="9479" max="9479" width="12" style="1" customWidth="1"/>
    <col min="9480" max="9485" width="9.140625" style="1"/>
    <col min="9486" max="9486" width="7.140625" style="1" customWidth="1"/>
    <col min="9487" max="9487" width="5.28515625" style="1" customWidth="1"/>
    <col min="9488" max="9488" width="5.7109375" style="1" customWidth="1"/>
    <col min="9489" max="9490" width="13" style="1" customWidth="1"/>
    <col min="9491" max="9491" width="9.140625" style="1"/>
    <col min="9492" max="9492" width="12.140625" style="1" customWidth="1"/>
    <col min="9493" max="9493" width="21.140625" style="1" customWidth="1"/>
    <col min="9494" max="9494" width="22.28515625" style="1" customWidth="1"/>
    <col min="9495" max="9728" width="9.140625" style="1"/>
    <col min="9729" max="9729" width="9.140625" style="1" customWidth="1"/>
    <col min="9730" max="9733" width="9.140625" style="1"/>
    <col min="9734" max="9734" width="7.140625" style="1" customWidth="1"/>
    <col min="9735" max="9735" width="12" style="1" customWidth="1"/>
    <col min="9736" max="9741" width="9.140625" style="1"/>
    <col min="9742" max="9742" width="7.140625" style="1" customWidth="1"/>
    <col min="9743" max="9743" width="5.28515625" style="1" customWidth="1"/>
    <col min="9744" max="9744" width="5.7109375" style="1" customWidth="1"/>
    <col min="9745" max="9746" width="13" style="1" customWidth="1"/>
    <col min="9747" max="9747" width="9.140625" style="1"/>
    <col min="9748" max="9748" width="12.140625" style="1" customWidth="1"/>
    <col min="9749" max="9749" width="21.140625" style="1" customWidth="1"/>
    <col min="9750" max="9750" width="22.28515625" style="1" customWidth="1"/>
    <col min="9751" max="9984" width="9.140625" style="1"/>
    <col min="9985" max="9985" width="9.140625" style="1" customWidth="1"/>
    <col min="9986" max="9989" width="9.140625" style="1"/>
    <col min="9990" max="9990" width="7.140625" style="1" customWidth="1"/>
    <col min="9991" max="9991" width="12" style="1" customWidth="1"/>
    <col min="9992" max="9997" width="9.140625" style="1"/>
    <col min="9998" max="9998" width="7.140625" style="1" customWidth="1"/>
    <col min="9999" max="9999" width="5.28515625" style="1" customWidth="1"/>
    <col min="10000" max="10000" width="5.7109375" style="1" customWidth="1"/>
    <col min="10001" max="10002" width="13" style="1" customWidth="1"/>
    <col min="10003" max="10003" width="9.140625" style="1"/>
    <col min="10004" max="10004" width="12.140625" style="1" customWidth="1"/>
    <col min="10005" max="10005" width="21.140625" style="1" customWidth="1"/>
    <col min="10006" max="10006" width="22.28515625" style="1" customWidth="1"/>
    <col min="10007" max="10240" width="9.140625" style="1"/>
    <col min="10241" max="10241" width="9.140625" style="1" customWidth="1"/>
    <col min="10242" max="10245" width="9.140625" style="1"/>
    <col min="10246" max="10246" width="7.140625" style="1" customWidth="1"/>
    <col min="10247" max="10247" width="12" style="1" customWidth="1"/>
    <col min="10248" max="10253" width="9.140625" style="1"/>
    <col min="10254" max="10254" width="7.140625" style="1" customWidth="1"/>
    <col min="10255" max="10255" width="5.28515625" style="1" customWidth="1"/>
    <col min="10256" max="10256" width="5.7109375" style="1" customWidth="1"/>
    <col min="10257" max="10258" width="13" style="1" customWidth="1"/>
    <col min="10259" max="10259" width="9.140625" style="1"/>
    <col min="10260" max="10260" width="12.140625" style="1" customWidth="1"/>
    <col min="10261" max="10261" width="21.140625" style="1" customWidth="1"/>
    <col min="10262" max="10262" width="22.28515625" style="1" customWidth="1"/>
    <col min="10263" max="10496" width="9.140625" style="1"/>
    <col min="10497" max="10497" width="9.140625" style="1" customWidth="1"/>
    <col min="10498" max="10501" width="9.140625" style="1"/>
    <col min="10502" max="10502" width="7.140625" style="1" customWidth="1"/>
    <col min="10503" max="10503" width="12" style="1" customWidth="1"/>
    <col min="10504" max="10509" width="9.140625" style="1"/>
    <col min="10510" max="10510" width="7.140625" style="1" customWidth="1"/>
    <col min="10511" max="10511" width="5.28515625" style="1" customWidth="1"/>
    <col min="10512" max="10512" width="5.7109375" style="1" customWidth="1"/>
    <col min="10513" max="10514" width="13" style="1" customWidth="1"/>
    <col min="10515" max="10515" width="9.140625" style="1"/>
    <col min="10516" max="10516" width="12.140625" style="1" customWidth="1"/>
    <col min="10517" max="10517" width="21.140625" style="1" customWidth="1"/>
    <col min="10518" max="10518" width="22.28515625" style="1" customWidth="1"/>
    <col min="10519" max="10752" width="9.140625" style="1"/>
    <col min="10753" max="10753" width="9.140625" style="1" customWidth="1"/>
    <col min="10754" max="10757" width="9.140625" style="1"/>
    <col min="10758" max="10758" width="7.140625" style="1" customWidth="1"/>
    <col min="10759" max="10759" width="12" style="1" customWidth="1"/>
    <col min="10760" max="10765" width="9.140625" style="1"/>
    <col min="10766" max="10766" width="7.140625" style="1" customWidth="1"/>
    <col min="10767" max="10767" width="5.28515625" style="1" customWidth="1"/>
    <col min="10768" max="10768" width="5.7109375" style="1" customWidth="1"/>
    <col min="10769" max="10770" width="13" style="1" customWidth="1"/>
    <col min="10771" max="10771" width="9.140625" style="1"/>
    <col min="10772" max="10772" width="12.140625" style="1" customWidth="1"/>
    <col min="10773" max="10773" width="21.140625" style="1" customWidth="1"/>
    <col min="10774" max="10774" width="22.28515625" style="1" customWidth="1"/>
    <col min="10775" max="11008" width="9.140625" style="1"/>
    <col min="11009" max="11009" width="9.140625" style="1" customWidth="1"/>
    <col min="11010" max="11013" width="9.140625" style="1"/>
    <col min="11014" max="11014" width="7.140625" style="1" customWidth="1"/>
    <col min="11015" max="11015" width="12" style="1" customWidth="1"/>
    <col min="11016" max="11021" width="9.140625" style="1"/>
    <col min="11022" max="11022" width="7.140625" style="1" customWidth="1"/>
    <col min="11023" max="11023" width="5.28515625" style="1" customWidth="1"/>
    <col min="11024" max="11024" width="5.7109375" style="1" customWidth="1"/>
    <col min="11025" max="11026" width="13" style="1" customWidth="1"/>
    <col min="11027" max="11027" width="9.140625" style="1"/>
    <col min="11028" max="11028" width="12.140625" style="1" customWidth="1"/>
    <col min="11029" max="11029" width="21.140625" style="1" customWidth="1"/>
    <col min="11030" max="11030" width="22.28515625" style="1" customWidth="1"/>
    <col min="11031" max="11264" width="9.140625" style="1"/>
    <col min="11265" max="11265" width="9.140625" style="1" customWidth="1"/>
    <col min="11266" max="11269" width="9.140625" style="1"/>
    <col min="11270" max="11270" width="7.140625" style="1" customWidth="1"/>
    <col min="11271" max="11271" width="12" style="1" customWidth="1"/>
    <col min="11272" max="11277" width="9.140625" style="1"/>
    <col min="11278" max="11278" width="7.140625" style="1" customWidth="1"/>
    <col min="11279" max="11279" width="5.28515625" style="1" customWidth="1"/>
    <col min="11280" max="11280" width="5.7109375" style="1" customWidth="1"/>
    <col min="11281" max="11282" width="13" style="1" customWidth="1"/>
    <col min="11283" max="11283" width="9.140625" style="1"/>
    <col min="11284" max="11284" width="12.140625" style="1" customWidth="1"/>
    <col min="11285" max="11285" width="21.140625" style="1" customWidth="1"/>
    <col min="11286" max="11286" width="22.28515625" style="1" customWidth="1"/>
    <col min="11287" max="11520" width="9.140625" style="1"/>
    <col min="11521" max="11521" width="9.140625" style="1" customWidth="1"/>
    <col min="11522" max="11525" width="9.140625" style="1"/>
    <col min="11526" max="11526" width="7.140625" style="1" customWidth="1"/>
    <col min="11527" max="11527" width="12" style="1" customWidth="1"/>
    <col min="11528" max="11533" width="9.140625" style="1"/>
    <col min="11534" max="11534" width="7.140625" style="1" customWidth="1"/>
    <col min="11535" max="11535" width="5.28515625" style="1" customWidth="1"/>
    <col min="11536" max="11536" width="5.7109375" style="1" customWidth="1"/>
    <col min="11537" max="11538" width="13" style="1" customWidth="1"/>
    <col min="11539" max="11539" width="9.140625" style="1"/>
    <col min="11540" max="11540" width="12.140625" style="1" customWidth="1"/>
    <col min="11541" max="11541" width="21.140625" style="1" customWidth="1"/>
    <col min="11542" max="11542" width="22.28515625" style="1" customWidth="1"/>
    <col min="11543" max="11776" width="9.140625" style="1"/>
    <col min="11777" max="11777" width="9.140625" style="1" customWidth="1"/>
    <col min="11778" max="11781" width="9.140625" style="1"/>
    <col min="11782" max="11782" width="7.140625" style="1" customWidth="1"/>
    <col min="11783" max="11783" width="12" style="1" customWidth="1"/>
    <col min="11784" max="11789" width="9.140625" style="1"/>
    <col min="11790" max="11790" width="7.140625" style="1" customWidth="1"/>
    <col min="11791" max="11791" width="5.28515625" style="1" customWidth="1"/>
    <col min="11792" max="11792" width="5.7109375" style="1" customWidth="1"/>
    <col min="11793" max="11794" width="13" style="1" customWidth="1"/>
    <col min="11795" max="11795" width="9.140625" style="1"/>
    <col min="11796" max="11796" width="12.140625" style="1" customWidth="1"/>
    <col min="11797" max="11797" width="21.140625" style="1" customWidth="1"/>
    <col min="11798" max="11798" width="22.28515625" style="1" customWidth="1"/>
    <col min="11799" max="12032" width="9.140625" style="1"/>
    <col min="12033" max="12033" width="9.140625" style="1" customWidth="1"/>
    <col min="12034" max="12037" width="9.140625" style="1"/>
    <col min="12038" max="12038" width="7.140625" style="1" customWidth="1"/>
    <col min="12039" max="12039" width="12" style="1" customWidth="1"/>
    <col min="12040" max="12045" width="9.140625" style="1"/>
    <col min="12046" max="12046" width="7.140625" style="1" customWidth="1"/>
    <col min="12047" max="12047" width="5.28515625" style="1" customWidth="1"/>
    <col min="12048" max="12048" width="5.7109375" style="1" customWidth="1"/>
    <col min="12049" max="12050" width="13" style="1" customWidth="1"/>
    <col min="12051" max="12051" width="9.140625" style="1"/>
    <col min="12052" max="12052" width="12.140625" style="1" customWidth="1"/>
    <col min="12053" max="12053" width="21.140625" style="1" customWidth="1"/>
    <col min="12054" max="12054" width="22.28515625" style="1" customWidth="1"/>
    <col min="12055" max="12288" width="9.140625" style="1"/>
    <col min="12289" max="12289" width="9.140625" style="1" customWidth="1"/>
    <col min="12290" max="12293" width="9.140625" style="1"/>
    <col min="12294" max="12294" width="7.140625" style="1" customWidth="1"/>
    <col min="12295" max="12295" width="12" style="1" customWidth="1"/>
    <col min="12296" max="12301" width="9.140625" style="1"/>
    <col min="12302" max="12302" width="7.140625" style="1" customWidth="1"/>
    <col min="12303" max="12303" width="5.28515625" style="1" customWidth="1"/>
    <col min="12304" max="12304" width="5.7109375" style="1" customWidth="1"/>
    <col min="12305" max="12306" width="13" style="1" customWidth="1"/>
    <col min="12307" max="12307" width="9.140625" style="1"/>
    <col min="12308" max="12308" width="12.140625" style="1" customWidth="1"/>
    <col min="12309" max="12309" width="21.140625" style="1" customWidth="1"/>
    <col min="12310" max="12310" width="22.28515625" style="1" customWidth="1"/>
    <col min="12311" max="12544" width="9.140625" style="1"/>
    <col min="12545" max="12545" width="9.140625" style="1" customWidth="1"/>
    <col min="12546" max="12549" width="9.140625" style="1"/>
    <col min="12550" max="12550" width="7.140625" style="1" customWidth="1"/>
    <col min="12551" max="12551" width="12" style="1" customWidth="1"/>
    <col min="12552" max="12557" width="9.140625" style="1"/>
    <col min="12558" max="12558" width="7.140625" style="1" customWidth="1"/>
    <col min="12559" max="12559" width="5.28515625" style="1" customWidth="1"/>
    <col min="12560" max="12560" width="5.7109375" style="1" customWidth="1"/>
    <col min="12561" max="12562" width="13" style="1" customWidth="1"/>
    <col min="12563" max="12563" width="9.140625" style="1"/>
    <col min="12564" max="12564" width="12.140625" style="1" customWidth="1"/>
    <col min="12565" max="12565" width="21.140625" style="1" customWidth="1"/>
    <col min="12566" max="12566" width="22.28515625" style="1" customWidth="1"/>
    <col min="12567" max="12800" width="9.140625" style="1"/>
    <col min="12801" max="12801" width="9.140625" style="1" customWidth="1"/>
    <col min="12802" max="12805" width="9.140625" style="1"/>
    <col min="12806" max="12806" width="7.140625" style="1" customWidth="1"/>
    <col min="12807" max="12807" width="12" style="1" customWidth="1"/>
    <col min="12808" max="12813" width="9.140625" style="1"/>
    <col min="12814" max="12814" width="7.140625" style="1" customWidth="1"/>
    <col min="12815" max="12815" width="5.28515625" style="1" customWidth="1"/>
    <col min="12816" max="12816" width="5.7109375" style="1" customWidth="1"/>
    <col min="12817" max="12818" width="13" style="1" customWidth="1"/>
    <col min="12819" max="12819" width="9.140625" style="1"/>
    <col min="12820" max="12820" width="12.140625" style="1" customWidth="1"/>
    <col min="12821" max="12821" width="21.140625" style="1" customWidth="1"/>
    <col min="12822" max="12822" width="22.28515625" style="1" customWidth="1"/>
    <col min="12823" max="13056" width="9.140625" style="1"/>
    <col min="13057" max="13057" width="9.140625" style="1" customWidth="1"/>
    <col min="13058" max="13061" width="9.140625" style="1"/>
    <col min="13062" max="13062" width="7.140625" style="1" customWidth="1"/>
    <col min="13063" max="13063" width="12" style="1" customWidth="1"/>
    <col min="13064" max="13069" width="9.140625" style="1"/>
    <col min="13070" max="13070" width="7.140625" style="1" customWidth="1"/>
    <col min="13071" max="13071" width="5.28515625" style="1" customWidth="1"/>
    <col min="13072" max="13072" width="5.7109375" style="1" customWidth="1"/>
    <col min="13073" max="13074" width="13" style="1" customWidth="1"/>
    <col min="13075" max="13075" width="9.140625" style="1"/>
    <col min="13076" max="13076" width="12.140625" style="1" customWidth="1"/>
    <col min="13077" max="13077" width="21.140625" style="1" customWidth="1"/>
    <col min="13078" max="13078" width="22.28515625" style="1" customWidth="1"/>
    <col min="13079" max="13312" width="9.140625" style="1"/>
    <col min="13313" max="13313" width="9.140625" style="1" customWidth="1"/>
    <col min="13314" max="13317" width="9.140625" style="1"/>
    <col min="13318" max="13318" width="7.140625" style="1" customWidth="1"/>
    <col min="13319" max="13319" width="12" style="1" customWidth="1"/>
    <col min="13320" max="13325" width="9.140625" style="1"/>
    <col min="13326" max="13326" width="7.140625" style="1" customWidth="1"/>
    <col min="13327" max="13327" width="5.28515625" style="1" customWidth="1"/>
    <col min="13328" max="13328" width="5.7109375" style="1" customWidth="1"/>
    <col min="13329" max="13330" width="13" style="1" customWidth="1"/>
    <col min="13331" max="13331" width="9.140625" style="1"/>
    <col min="13332" max="13332" width="12.140625" style="1" customWidth="1"/>
    <col min="13333" max="13333" width="21.140625" style="1" customWidth="1"/>
    <col min="13334" max="13334" width="22.28515625" style="1" customWidth="1"/>
    <col min="13335" max="13568" width="9.140625" style="1"/>
    <col min="13569" max="13569" width="9.140625" style="1" customWidth="1"/>
    <col min="13570" max="13573" width="9.140625" style="1"/>
    <col min="13574" max="13574" width="7.140625" style="1" customWidth="1"/>
    <col min="13575" max="13575" width="12" style="1" customWidth="1"/>
    <col min="13576" max="13581" width="9.140625" style="1"/>
    <col min="13582" max="13582" width="7.140625" style="1" customWidth="1"/>
    <col min="13583" max="13583" width="5.28515625" style="1" customWidth="1"/>
    <col min="13584" max="13584" width="5.7109375" style="1" customWidth="1"/>
    <col min="13585" max="13586" width="13" style="1" customWidth="1"/>
    <col min="13587" max="13587" width="9.140625" style="1"/>
    <col min="13588" max="13588" width="12.140625" style="1" customWidth="1"/>
    <col min="13589" max="13589" width="21.140625" style="1" customWidth="1"/>
    <col min="13590" max="13590" width="22.28515625" style="1" customWidth="1"/>
    <col min="13591" max="13824" width="9.140625" style="1"/>
    <col min="13825" max="13825" width="9.140625" style="1" customWidth="1"/>
    <col min="13826" max="13829" width="9.140625" style="1"/>
    <col min="13830" max="13830" width="7.140625" style="1" customWidth="1"/>
    <col min="13831" max="13831" width="12" style="1" customWidth="1"/>
    <col min="13832" max="13837" width="9.140625" style="1"/>
    <col min="13838" max="13838" width="7.140625" style="1" customWidth="1"/>
    <col min="13839" max="13839" width="5.28515625" style="1" customWidth="1"/>
    <col min="13840" max="13840" width="5.7109375" style="1" customWidth="1"/>
    <col min="13841" max="13842" width="13" style="1" customWidth="1"/>
    <col min="13843" max="13843" width="9.140625" style="1"/>
    <col min="13844" max="13844" width="12.140625" style="1" customWidth="1"/>
    <col min="13845" max="13845" width="21.140625" style="1" customWidth="1"/>
    <col min="13846" max="13846" width="22.28515625" style="1" customWidth="1"/>
    <col min="13847" max="14080" width="9.140625" style="1"/>
    <col min="14081" max="14081" width="9.140625" style="1" customWidth="1"/>
    <col min="14082" max="14085" width="9.140625" style="1"/>
    <col min="14086" max="14086" width="7.140625" style="1" customWidth="1"/>
    <col min="14087" max="14087" width="12" style="1" customWidth="1"/>
    <col min="14088" max="14093" width="9.140625" style="1"/>
    <col min="14094" max="14094" width="7.140625" style="1" customWidth="1"/>
    <col min="14095" max="14095" width="5.28515625" style="1" customWidth="1"/>
    <col min="14096" max="14096" width="5.7109375" style="1" customWidth="1"/>
    <col min="14097" max="14098" width="13" style="1" customWidth="1"/>
    <col min="14099" max="14099" width="9.140625" style="1"/>
    <col min="14100" max="14100" width="12.140625" style="1" customWidth="1"/>
    <col min="14101" max="14101" width="21.140625" style="1" customWidth="1"/>
    <col min="14102" max="14102" width="22.28515625" style="1" customWidth="1"/>
    <col min="14103" max="14336" width="9.140625" style="1"/>
    <col min="14337" max="14337" width="9.140625" style="1" customWidth="1"/>
    <col min="14338" max="14341" width="9.140625" style="1"/>
    <col min="14342" max="14342" width="7.140625" style="1" customWidth="1"/>
    <col min="14343" max="14343" width="12" style="1" customWidth="1"/>
    <col min="14344" max="14349" width="9.140625" style="1"/>
    <col min="14350" max="14350" width="7.140625" style="1" customWidth="1"/>
    <col min="14351" max="14351" width="5.28515625" style="1" customWidth="1"/>
    <col min="14352" max="14352" width="5.7109375" style="1" customWidth="1"/>
    <col min="14353" max="14354" width="13" style="1" customWidth="1"/>
    <col min="14355" max="14355" width="9.140625" style="1"/>
    <col min="14356" max="14356" width="12.140625" style="1" customWidth="1"/>
    <col min="14357" max="14357" width="21.140625" style="1" customWidth="1"/>
    <col min="14358" max="14358" width="22.28515625" style="1" customWidth="1"/>
    <col min="14359" max="14592" width="9.140625" style="1"/>
    <col min="14593" max="14593" width="9.140625" style="1" customWidth="1"/>
    <col min="14594" max="14597" width="9.140625" style="1"/>
    <col min="14598" max="14598" width="7.140625" style="1" customWidth="1"/>
    <col min="14599" max="14599" width="12" style="1" customWidth="1"/>
    <col min="14600" max="14605" width="9.140625" style="1"/>
    <col min="14606" max="14606" width="7.140625" style="1" customWidth="1"/>
    <col min="14607" max="14607" width="5.28515625" style="1" customWidth="1"/>
    <col min="14608" max="14608" width="5.7109375" style="1" customWidth="1"/>
    <col min="14609" max="14610" width="13" style="1" customWidth="1"/>
    <col min="14611" max="14611" width="9.140625" style="1"/>
    <col min="14612" max="14612" width="12.140625" style="1" customWidth="1"/>
    <col min="14613" max="14613" width="21.140625" style="1" customWidth="1"/>
    <col min="14614" max="14614" width="22.28515625" style="1" customWidth="1"/>
    <col min="14615" max="14848" width="9.140625" style="1"/>
    <col min="14849" max="14849" width="9.140625" style="1" customWidth="1"/>
    <col min="14850" max="14853" width="9.140625" style="1"/>
    <col min="14854" max="14854" width="7.140625" style="1" customWidth="1"/>
    <col min="14855" max="14855" width="12" style="1" customWidth="1"/>
    <col min="14856" max="14861" width="9.140625" style="1"/>
    <col min="14862" max="14862" width="7.140625" style="1" customWidth="1"/>
    <col min="14863" max="14863" width="5.28515625" style="1" customWidth="1"/>
    <col min="14864" max="14864" width="5.7109375" style="1" customWidth="1"/>
    <col min="14865" max="14866" width="13" style="1" customWidth="1"/>
    <col min="14867" max="14867" width="9.140625" style="1"/>
    <col min="14868" max="14868" width="12.140625" style="1" customWidth="1"/>
    <col min="14869" max="14869" width="21.140625" style="1" customWidth="1"/>
    <col min="14870" max="14870" width="22.28515625" style="1" customWidth="1"/>
    <col min="14871" max="15104" width="9.140625" style="1"/>
    <col min="15105" max="15105" width="9.140625" style="1" customWidth="1"/>
    <col min="15106" max="15109" width="9.140625" style="1"/>
    <col min="15110" max="15110" width="7.140625" style="1" customWidth="1"/>
    <col min="15111" max="15111" width="12" style="1" customWidth="1"/>
    <col min="15112" max="15117" width="9.140625" style="1"/>
    <col min="15118" max="15118" width="7.140625" style="1" customWidth="1"/>
    <col min="15119" max="15119" width="5.28515625" style="1" customWidth="1"/>
    <col min="15120" max="15120" width="5.7109375" style="1" customWidth="1"/>
    <col min="15121" max="15122" width="13" style="1" customWidth="1"/>
    <col min="15123" max="15123" width="9.140625" style="1"/>
    <col min="15124" max="15124" width="12.140625" style="1" customWidth="1"/>
    <col min="15125" max="15125" width="21.140625" style="1" customWidth="1"/>
    <col min="15126" max="15126" width="22.28515625" style="1" customWidth="1"/>
    <col min="15127" max="15360" width="9.140625" style="1"/>
    <col min="15361" max="15361" width="9.140625" style="1" customWidth="1"/>
    <col min="15362" max="15365" width="9.140625" style="1"/>
    <col min="15366" max="15366" width="7.140625" style="1" customWidth="1"/>
    <col min="15367" max="15367" width="12" style="1" customWidth="1"/>
    <col min="15368" max="15373" width="9.140625" style="1"/>
    <col min="15374" max="15374" width="7.140625" style="1" customWidth="1"/>
    <col min="15375" max="15375" width="5.28515625" style="1" customWidth="1"/>
    <col min="15376" max="15376" width="5.7109375" style="1" customWidth="1"/>
    <col min="15377" max="15378" width="13" style="1" customWidth="1"/>
    <col min="15379" max="15379" width="9.140625" style="1"/>
    <col min="15380" max="15380" width="12.140625" style="1" customWidth="1"/>
    <col min="15381" max="15381" width="21.140625" style="1" customWidth="1"/>
    <col min="15382" max="15382" width="22.28515625" style="1" customWidth="1"/>
    <col min="15383" max="15616" width="9.140625" style="1"/>
    <col min="15617" max="15617" width="9.140625" style="1" customWidth="1"/>
    <col min="15618" max="15621" width="9.140625" style="1"/>
    <col min="15622" max="15622" width="7.140625" style="1" customWidth="1"/>
    <col min="15623" max="15623" width="12" style="1" customWidth="1"/>
    <col min="15624" max="15629" width="9.140625" style="1"/>
    <col min="15630" max="15630" width="7.140625" style="1" customWidth="1"/>
    <col min="15631" max="15631" width="5.28515625" style="1" customWidth="1"/>
    <col min="15632" max="15632" width="5.7109375" style="1" customWidth="1"/>
    <col min="15633" max="15634" width="13" style="1" customWidth="1"/>
    <col min="15635" max="15635" width="9.140625" style="1"/>
    <col min="15636" max="15636" width="12.140625" style="1" customWidth="1"/>
    <col min="15637" max="15637" width="21.140625" style="1" customWidth="1"/>
    <col min="15638" max="15638" width="22.28515625" style="1" customWidth="1"/>
    <col min="15639" max="15872" width="9.140625" style="1"/>
    <col min="15873" max="15873" width="9.140625" style="1" customWidth="1"/>
    <col min="15874" max="15877" width="9.140625" style="1"/>
    <col min="15878" max="15878" width="7.140625" style="1" customWidth="1"/>
    <col min="15879" max="15879" width="12" style="1" customWidth="1"/>
    <col min="15880" max="15885" width="9.140625" style="1"/>
    <col min="15886" max="15886" width="7.140625" style="1" customWidth="1"/>
    <col min="15887" max="15887" width="5.28515625" style="1" customWidth="1"/>
    <col min="15888" max="15888" width="5.7109375" style="1" customWidth="1"/>
    <col min="15889" max="15890" width="13" style="1" customWidth="1"/>
    <col min="15891" max="15891" width="9.140625" style="1"/>
    <col min="15892" max="15892" width="12.140625" style="1" customWidth="1"/>
    <col min="15893" max="15893" width="21.140625" style="1" customWidth="1"/>
    <col min="15894" max="15894" width="22.28515625" style="1" customWidth="1"/>
    <col min="15895" max="16128" width="9.140625" style="1"/>
    <col min="16129" max="16129" width="9.140625" style="1" customWidth="1"/>
    <col min="16130" max="16133" width="9.140625" style="1"/>
    <col min="16134" max="16134" width="7.140625" style="1" customWidth="1"/>
    <col min="16135" max="16135" width="12" style="1" customWidth="1"/>
    <col min="16136" max="16141" width="9.140625" style="1"/>
    <col min="16142" max="16142" width="7.140625" style="1" customWidth="1"/>
    <col min="16143" max="16143" width="5.28515625" style="1" customWidth="1"/>
    <col min="16144" max="16144" width="5.7109375" style="1" customWidth="1"/>
    <col min="16145" max="16146" width="13" style="1" customWidth="1"/>
    <col min="16147" max="16147" width="9.140625" style="1"/>
    <col min="16148" max="16148" width="12.140625" style="1" customWidth="1"/>
    <col min="16149" max="16149" width="21.140625" style="1" customWidth="1"/>
    <col min="16150" max="16150" width="22.28515625" style="1" customWidth="1"/>
    <col min="16151" max="16384" width="9.140625" style="1"/>
  </cols>
  <sheetData>
    <row r="1" spans="1:22">
      <c r="A1" s="10"/>
      <c r="B1" s="10"/>
      <c r="U1" s="100" t="s">
        <v>157</v>
      </c>
      <c r="V1" s="100"/>
    </row>
    <row r="2" spans="1:22">
      <c r="A2" s="10"/>
      <c r="B2" s="10"/>
      <c r="U2" s="101" t="s">
        <v>2211</v>
      </c>
      <c r="V2" s="101"/>
    </row>
    <row r="3" spans="1:22" ht="71.25" customHeight="1">
      <c r="A3" s="15"/>
      <c r="B3" s="15"/>
      <c r="U3" s="101" t="s">
        <v>156</v>
      </c>
      <c r="V3" s="101"/>
    </row>
    <row r="5" spans="1:22" ht="15.75">
      <c r="A5" s="21"/>
      <c r="B5" s="2"/>
      <c r="C5" s="2"/>
      <c r="D5" s="2"/>
      <c r="E5" s="2"/>
      <c r="F5" s="2"/>
      <c r="G5" s="22"/>
      <c r="H5" s="2"/>
      <c r="I5" s="2"/>
      <c r="J5" s="2"/>
      <c r="K5" s="2"/>
      <c r="L5" s="2"/>
      <c r="M5" s="2"/>
      <c r="N5" s="2"/>
      <c r="O5" s="2"/>
      <c r="P5" s="2"/>
      <c r="Q5" s="2"/>
      <c r="R5" s="2"/>
      <c r="S5" s="2"/>
      <c r="T5" s="23"/>
      <c r="U5" s="114" t="s">
        <v>160</v>
      </c>
      <c r="V5" s="114"/>
    </row>
    <row r="6" spans="1:22" ht="15" customHeight="1">
      <c r="A6" s="21"/>
      <c r="B6" s="2"/>
      <c r="C6" s="2"/>
      <c r="D6" s="2"/>
      <c r="E6" s="2"/>
      <c r="F6" s="2"/>
      <c r="G6" s="22"/>
      <c r="H6" s="2"/>
      <c r="I6" s="2"/>
      <c r="J6" s="2"/>
      <c r="K6" s="2"/>
      <c r="L6" s="2"/>
      <c r="M6" s="2"/>
      <c r="N6" s="2"/>
      <c r="O6" s="2"/>
      <c r="P6" s="2"/>
      <c r="Q6" s="2"/>
      <c r="R6" s="2"/>
      <c r="S6" s="2"/>
      <c r="T6" s="114" t="s">
        <v>161</v>
      </c>
      <c r="U6" s="114"/>
      <c r="V6" s="114"/>
    </row>
    <row r="7" spans="1:22" ht="15" customHeight="1">
      <c r="A7" s="21"/>
      <c r="B7" s="2"/>
      <c r="C7" s="2"/>
      <c r="D7" s="2"/>
      <c r="E7" s="2"/>
      <c r="F7" s="2"/>
      <c r="G7" s="22"/>
      <c r="H7" s="2"/>
      <c r="I7" s="2"/>
      <c r="J7" s="2"/>
      <c r="K7" s="2"/>
      <c r="L7" s="2"/>
      <c r="M7" s="2"/>
      <c r="N7" s="2"/>
      <c r="O7" s="2"/>
      <c r="P7" s="2"/>
      <c r="Q7" s="2"/>
      <c r="R7" s="2"/>
      <c r="S7" s="114" t="s">
        <v>162</v>
      </c>
      <c r="T7" s="114"/>
      <c r="U7" s="114"/>
      <c r="V7" s="114"/>
    </row>
    <row r="8" spans="1:22" ht="15.75" customHeight="1">
      <c r="A8" s="21"/>
      <c r="B8" s="2"/>
      <c r="C8" s="2"/>
      <c r="D8" s="2"/>
      <c r="E8" s="2"/>
      <c r="F8" s="2"/>
      <c r="G8" s="22"/>
      <c r="H8" s="2"/>
      <c r="I8" s="2"/>
      <c r="J8" s="2"/>
      <c r="K8" s="2"/>
      <c r="L8" s="2"/>
      <c r="M8" s="2"/>
      <c r="N8" s="2"/>
      <c r="O8" s="2"/>
      <c r="P8" s="2"/>
      <c r="Q8" s="2"/>
      <c r="R8" s="2"/>
      <c r="S8" s="2"/>
      <c r="T8" s="114" t="s">
        <v>163</v>
      </c>
      <c r="U8" s="114"/>
      <c r="V8" s="114"/>
    </row>
    <row r="9" spans="1:22" ht="16.5" customHeight="1">
      <c r="A9" s="21"/>
      <c r="B9" s="2"/>
      <c r="C9" s="2"/>
      <c r="D9" s="2"/>
      <c r="E9" s="2"/>
      <c r="F9" s="2"/>
      <c r="G9" s="22"/>
      <c r="H9" s="2"/>
      <c r="I9" s="2"/>
      <c r="J9" s="2"/>
      <c r="K9" s="2"/>
      <c r="L9" s="2"/>
      <c r="M9" s="2"/>
      <c r="N9" s="2"/>
      <c r="O9" s="2"/>
      <c r="P9" s="2"/>
      <c r="Q9" s="2"/>
      <c r="R9" s="2"/>
      <c r="S9" s="2"/>
      <c r="T9" s="23"/>
      <c r="U9" s="24"/>
      <c r="V9" s="25"/>
    </row>
    <row r="10" spans="1:22" ht="44.25" customHeight="1" thickBot="1">
      <c r="A10" s="115" t="s">
        <v>164</v>
      </c>
      <c r="B10" s="115"/>
      <c r="C10" s="115"/>
      <c r="D10" s="115"/>
      <c r="E10" s="115"/>
      <c r="F10" s="115"/>
      <c r="G10" s="115"/>
      <c r="H10" s="115"/>
      <c r="I10" s="115"/>
      <c r="J10" s="115"/>
      <c r="K10" s="115"/>
      <c r="L10" s="115"/>
      <c r="M10" s="115"/>
      <c r="N10" s="115"/>
      <c r="O10" s="115"/>
      <c r="P10" s="115"/>
      <c r="Q10" s="115"/>
      <c r="R10" s="115"/>
      <c r="S10" s="115"/>
      <c r="T10" s="115"/>
      <c r="U10" s="115"/>
      <c r="V10" s="116"/>
    </row>
    <row r="11" spans="1:22" ht="75" customHeight="1">
      <c r="A11" s="88" t="s">
        <v>165</v>
      </c>
      <c r="B11" s="117" t="s">
        <v>166</v>
      </c>
      <c r="C11" s="118"/>
      <c r="D11" s="118"/>
      <c r="E11" s="118"/>
      <c r="F11" s="119"/>
      <c r="G11" s="26" t="s">
        <v>167</v>
      </c>
      <c r="H11" s="117" t="s">
        <v>168</v>
      </c>
      <c r="I11" s="118"/>
      <c r="J11" s="119"/>
      <c r="K11" s="117" t="s">
        <v>169</v>
      </c>
      <c r="L11" s="118"/>
      <c r="M11" s="119"/>
      <c r="N11" s="117" t="s">
        <v>170</v>
      </c>
      <c r="O11" s="118"/>
      <c r="P11" s="119"/>
      <c r="Q11" s="117" t="s">
        <v>171</v>
      </c>
      <c r="R11" s="118"/>
      <c r="S11" s="119"/>
      <c r="T11" s="26"/>
      <c r="U11" s="27" t="s">
        <v>172</v>
      </c>
      <c r="V11" s="28" t="s">
        <v>158</v>
      </c>
    </row>
    <row r="12" spans="1:22">
      <c r="A12" s="112" t="s">
        <v>173</v>
      </c>
      <c r="B12" s="112"/>
      <c r="C12" s="112"/>
      <c r="D12" s="112"/>
      <c r="E12" s="112"/>
      <c r="F12" s="112"/>
      <c r="G12" s="112"/>
      <c r="H12" s="112"/>
      <c r="I12" s="112"/>
      <c r="J12" s="112"/>
      <c r="K12" s="112"/>
      <c r="L12" s="112"/>
      <c r="M12" s="112"/>
      <c r="N12" s="112"/>
      <c r="O12" s="112"/>
      <c r="P12" s="112"/>
      <c r="Q12" s="112"/>
      <c r="R12" s="112"/>
      <c r="S12" s="112"/>
      <c r="T12" s="112"/>
      <c r="U12" s="112"/>
      <c r="V12" s="112"/>
    </row>
    <row r="13" spans="1:22" ht="25.5" customHeight="1">
      <c r="A13" s="132" t="s">
        <v>174</v>
      </c>
      <c r="B13" s="108" t="s">
        <v>175</v>
      </c>
      <c r="C13" s="108"/>
      <c r="D13" s="108"/>
      <c r="E13" s="108"/>
      <c r="F13" s="108"/>
      <c r="G13" s="72" t="s">
        <v>176</v>
      </c>
      <c r="H13" s="110" t="s">
        <v>177</v>
      </c>
      <c r="I13" s="110"/>
      <c r="J13" s="110"/>
      <c r="K13" s="131" t="s">
        <v>178</v>
      </c>
      <c r="L13" s="131"/>
      <c r="M13" s="131"/>
      <c r="N13" s="108" t="s">
        <v>179</v>
      </c>
      <c r="O13" s="108"/>
      <c r="P13" s="108"/>
      <c r="Q13" s="108" t="s">
        <v>180</v>
      </c>
      <c r="R13" s="108"/>
      <c r="S13" s="108"/>
      <c r="T13" s="73" t="s">
        <v>181</v>
      </c>
      <c r="U13" s="29">
        <v>165436</v>
      </c>
      <c r="V13" s="75" t="s">
        <v>182</v>
      </c>
    </row>
    <row r="14" spans="1:22" ht="25.5" customHeight="1">
      <c r="A14" s="113"/>
      <c r="B14" s="108"/>
      <c r="C14" s="108"/>
      <c r="D14" s="108"/>
      <c r="E14" s="108"/>
      <c r="F14" s="108"/>
      <c r="G14" s="72" t="s">
        <v>176</v>
      </c>
      <c r="H14" s="110"/>
      <c r="I14" s="110"/>
      <c r="J14" s="110"/>
      <c r="K14" s="131"/>
      <c r="L14" s="131"/>
      <c r="M14" s="131"/>
      <c r="N14" s="108"/>
      <c r="O14" s="108"/>
      <c r="P14" s="108"/>
      <c r="Q14" s="108" t="s">
        <v>183</v>
      </c>
      <c r="R14" s="108"/>
      <c r="S14" s="108"/>
      <c r="T14" s="73" t="s">
        <v>184</v>
      </c>
      <c r="U14" s="74">
        <v>165436</v>
      </c>
      <c r="V14" s="75" t="s">
        <v>185</v>
      </c>
    </row>
    <row r="15" spans="1:22" ht="25.5" customHeight="1">
      <c r="A15" s="113"/>
      <c r="B15" s="108"/>
      <c r="C15" s="108"/>
      <c r="D15" s="108"/>
      <c r="E15" s="108"/>
      <c r="F15" s="108"/>
      <c r="G15" s="72" t="s">
        <v>176</v>
      </c>
      <c r="H15" s="110"/>
      <c r="I15" s="110"/>
      <c r="J15" s="110"/>
      <c r="K15" s="131"/>
      <c r="L15" s="131"/>
      <c r="M15" s="131"/>
      <c r="N15" s="108"/>
      <c r="O15" s="108"/>
      <c r="P15" s="108"/>
      <c r="Q15" s="108" t="s">
        <v>186</v>
      </c>
      <c r="R15" s="108"/>
      <c r="S15" s="108"/>
      <c r="T15" s="73" t="s">
        <v>187</v>
      </c>
      <c r="U15" s="74">
        <v>165436</v>
      </c>
      <c r="V15" s="75" t="s">
        <v>188</v>
      </c>
    </row>
    <row r="16" spans="1:22" ht="38.25" customHeight="1">
      <c r="A16" s="113"/>
      <c r="B16" s="108"/>
      <c r="C16" s="108"/>
      <c r="D16" s="108"/>
      <c r="E16" s="108"/>
      <c r="F16" s="108"/>
      <c r="G16" s="72" t="s">
        <v>176</v>
      </c>
      <c r="H16" s="110"/>
      <c r="I16" s="110"/>
      <c r="J16" s="110"/>
      <c r="K16" s="131"/>
      <c r="L16" s="131"/>
      <c r="M16" s="131"/>
      <c r="N16" s="108"/>
      <c r="O16" s="108"/>
      <c r="P16" s="108"/>
      <c r="Q16" s="108" t="s">
        <v>189</v>
      </c>
      <c r="R16" s="108"/>
      <c r="S16" s="108"/>
      <c r="T16" s="73" t="s">
        <v>190</v>
      </c>
      <c r="U16" s="74">
        <v>165436</v>
      </c>
      <c r="V16" s="75" t="s">
        <v>191</v>
      </c>
    </row>
    <row r="17" spans="1:22" ht="38.25" customHeight="1">
      <c r="A17" s="113"/>
      <c r="B17" s="108"/>
      <c r="C17" s="108"/>
      <c r="D17" s="108"/>
      <c r="E17" s="108"/>
      <c r="F17" s="108"/>
      <c r="G17" s="72" t="s">
        <v>176</v>
      </c>
      <c r="H17" s="110"/>
      <c r="I17" s="110"/>
      <c r="J17" s="110"/>
      <c r="K17" s="131"/>
      <c r="L17" s="131"/>
      <c r="M17" s="131"/>
      <c r="N17" s="108"/>
      <c r="O17" s="108"/>
      <c r="P17" s="108"/>
      <c r="Q17" s="108" t="s">
        <v>192</v>
      </c>
      <c r="R17" s="108"/>
      <c r="S17" s="108"/>
      <c r="T17" s="73" t="s">
        <v>193</v>
      </c>
      <c r="U17" s="74">
        <v>165436</v>
      </c>
      <c r="V17" s="75" t="s">
        <v>194</v>
      </c>
    </row>
    <row r="18" spans="1:22" ht="38.25" customHeight="1">
      <c r="A18" s="113"/>
      <c r="B18" s="108"/>
      <c r="C18" s="108"/>
      <c r="D18" s="108"/>
      <c r="E18" s="108"/>
      <c r="F18" s="108"/>
      <c r="G18" s="72" t="s">
        <v>176</v>
      </c>
      <c r="H18" s="110"/>
      <c r="I18" s="110"/>
      <c r="J18" s="110"/>
      <c r="K18" s="131"/>
      <c r="L18" s="131"/>
      <c r="M18" s="131"/>
      <c r="N18" s="108"/>
      <c r="O18" s="108"/>
      <c r="P18" s="108"/>
      <c r="Q18" s="108" t="s">
        <v>195</v>
      </c>
      <c r="R18" s="108"/>
      <c r="S18" s="108"/>
      <c r="T18" s="73" t="s">
        <v>196</v>
      </c>
      <c r="U18" s="74">
        <v>165436</v>
      </c>
      <c r="V18" s="75" t="s">
        <v>197</v>
      </c>
    </row>
    <row r="19" spans="1:22" ht="25.5" customHeight="1">
      <c r="A19" s="113"/>
      <c r="B19" s="108"/>
      <c r="C19" s="108"/>
      <c r="D19" s="108"/>
      <c r="E19" s="108"/>
      <c r="F19" s="108"/>
      <c r="G19" s="72" t="s">
        <v>176</v>
      </c>
      <c r="H19" s="110"/>
      <c r="I19" s="110"/>
      <c r="J19" s="110"/>
      <c r="K19" s="131"/>
      <c r="L19" s="131"/>
      <c r="M19" s="131"/>
      <c r="N19" s="108"/>
      <c r="O19" s="108"/>
      <c r="P19" s="108"/>
      <c r="Q19" s="108" t="s">
        <v>198</v>
      </c>
      <c r="R19" s="108"/>
      <c r="S19" s="108"/>
      <c r="T19" s="73" t="s">
        <v>199</v>
      </c>
      <c r="U19" s="74">
        <v>165436</v>
      </c>
      <c r="V19" s="75" t="s">
        <v>200</v>
      </c>
    </row>
    <row r="20" spans="1:22" ht="42" customHeight="1">
      <c r="A20" s="113"/>
      <c r="B20" s="108"/>
      <c r="C20" s="108"/>
      <c r="D20" s="108"/>
      <c r="E20" s="108"/>
      <c r="F20" s="108"/>
      <c r="G20" s="72" t="s">
        <v>176</v>
      </c>
      <c r="H20" s="110"/>
      <c r="I20" s="110"/>
      <c r="J20" s="110"/>
      <c r="K20" s="131"/>
      <c r="L20" s="131"/>
      <c r="M20" s="131"/>
      <c r="N20" s="108"/>
      <c r="O20" s="108"/>
      <c r="P20" s="108"/>
      <c r="Q20" s="108" t="s">
        <v>201</v>
      </c>
      <c r="R20" s="108"/>
      <c r="S20" s="108"/>
      <c r="T20" s="73" t="s">
        <v>202</v>
      </c>
      <c r="U20" s="74">
        <v>165436</v>
      </c>
      <c r="V20" s="75" t="s">
        <v>203</v>
      </c>
    </row>
    <row r="21" spans="1:22" ht="38.25" customHeight="1">
      <c r="A21" s="113"/>
      <c r="B21" s="108" t="s">
        <v>204</v>
      </c>
      <c r="C21" s="108"/>
      <c r="D21" s="108"/>
      <c r="E21" s="108"/>
      <c r="F21" s="108"/>
      <c r="G21" s="72" t="s">
        <v>205</v>
      </c>
      <c r="H21" s="110" t="s">
        <v>206</v>
      </c>
      <c r="I21" s="110"/>
      <c r="J21" s="110"/>
      <c r="K21" s="108" t="s">
        <v>207</v>
      </c>
      <c r="L21" s="108"/>
      <c r="M21" s="108"/>
      <c r="N21" s="108" t="s">
        <v>179</v>
      </c>
      <c r="O21" s="108"/>
      <c r="P21" s="108"/>
      <c r="Q21" s="108" t="s">
        <v>208</v>
      </c>
      <c r="R21" s="108"/>
      <c r="S21" s="108"/>
      <c r="T21" s="73" t="s">
        <v>209</v>
      </c>
      <c r="U21" s="74">
        <v>165436</v>
      </c>
      <c r="V21" s="75" t="s">
        <v>210</v>
      </c>
    </row>
    <row r="22" spans="1:22" ht="25.5" customHeight="1">
      <c r="A22" s="113"/>
      <c r="B22" s="108"/>
      <c r="C22" s="108"/>
      <c r="D22" s="108"/>
      <c r="E22" s="108"/>
      <c r="F22" s="108"/>
      <c r="G22" s="72" t="s">
        <v>205</v>
      </c>
      <c r="H22" s="110"/>
      <c r="I22" s="110"/>
      <c r="J22" s="110"/>
      <c r="K22" s="108"/>
      <c r="L22" s="108"/>
      <c r="M22" s="108"/>
      <c r="N22" s="108"/>
      <c r="O22" s="108"/>
      <c r="P22" s="108"/>
      <c r="Q22" s="108" t="s">
        <v>211</v>
      </c>
      <c r="R22" s="108"/>
      <c r="S22" s="108"/>
      <c r="T22" s="73" t="s">
        <v>212</v>
      </c>
      <c r="U22" s="74">
        <v>165436</v>
      </c>
      <c r="V22" s="75" t="s">
        <v>213</v>
      </c>
    </row>
    <row r="23" spans="1:22" ht="38.25" customHeight="1">
      <c r="A23" s="113"/>
      <c r="B23" s="108"/>
      <c r="C23" s="108"/>
      <c r="D23" s="108"/>
      <c r="E23" s="108"/>
      <c r="F23" s="108"/>
      <c r="G23" s="72" t="s">
        <v>205</v>
      </c>
      <c r="H23" s="110"/>
      <c r="I23" s="110"/>
      <c r="J23" s="110"/>
      <c r="K23" s="108"/>
      <c r="L23" s="108"/>
      <c r="M23" s="108"/>
      <c r="N23" s="108"/>
      <c r="O23" s="108"/>
      <c r="P23" s="108"/>
      <c r="Q23" s="108" t="s">
        <v>214</v>
      </c>
      <c r="R23" s="108"/>
      <c r="S23" s="108"/>
      <c r="T23" s="73" t="s">
        <v>215</v>
      </c>
      <c r="U23" s="74">
        <v>165436</v>
      </c>
      <c r="V23" s="75" t="s">
        <v>216</v>
      </c>
    </row>
    <row r="24" spans="1:22" ht="15" customHeight="1">
      <c r="A24" s="113"/>
      <c r="B24" s="108"/>
      <c r="C24" s="108"/>
      <c r="D24" s="108"/>
      <c r="E24" s="108"/>
      <c r="F24" s="108"/>
      <c r="G24" s="72" t="s">
        <v>205</v>
      </c>
      <c r="H24" s="110"/>
      <c r="I24" s="110"/>
      <c r="J24" s="110"/>
      <c r="K24" s="108"/>
      <c r="L24" s="108"/>
      <c r="M24" s="108"/>
      <c r="N24" s="108"/>
      <c r="O24" s="108"/>
      <c r="P24" s="108"/>
      <c r="Q24" s="108" t="s">
        <v>217</v>
      </c>
      <c r="R24" s="108"/>
      <c r="S24" s="108"/>
      <c r="T24" s="73" t="s">
        <v>218</v>
      </c>
      <c r="U24" s="74">
        <v>165436</v>
      </c>
      <c r="V24" s="75" t="s">
        <v>219</v>
      </c>
    </row>
    <row r="25" spans="1:22" ht="38.25" customHeight="1">
      <c r="A25" s="113"/>
      <c r="B25" s="108"/>
      <c r="C25" s="108"/>
      <c r="D25" s="108"/>
      <c r="E25" s="108"/>
      <c r="F25" s="108"/>
      <c r="G25" s="72" t="s">
        <v>205</v>
      </c>
      <c r="H25" s="110"/>
      <c r="I25" s="110"/>
      <c r="J25" s="110"/>
      <c r="K25" s="108"/>
      <c r="L25" s="108"/>
      <c r="M25" s="108"/>
      <c r="N25" s="108"/>
      <c r="O25" s="108"/>
      <c r="P25" s="108"/>
      <c r="Q25" s="108" t="s">
        <v>220</v>
      </c>
      <c r="R25" s="108"/>
      <c r="S25" s="108"/>
      <c r="T25" s="73" t="s">
        <v>221</v>
      </c>
      <c r="U25" s="74">
        <v>165436</v>
      </c>
      <c r="V25" s="75" t="s">
        <v>222</v>
      </c>
    </row>
    <row r="26" spans="1:22" ht="38.25" customHeight="1">
      <c r="A26" s="113"/>
      <c r="B26" s="108"/>
      <c r="C26" s="108"/>
      <c r="D26" s="108"/>
      <c r="E26" s="108"/>
      <c r="F26" s="108"/>
      <c r="G26" s="72" t="s">
        <v>205</v>
      </c>
      <c r="H26" s="110"/>
      <c r="I26" s="110"/>
      <c r="J26" s="110"/>
      <c r="K26" s="108"/>
      <c r="L26" s="108"/>
      <c r="M26" s="108"/>
      <c r="N26" s="108"/>
      <c r="O26" s="108"/>
      <c r="P26" s="108"/>
      <c r="Q26" s="108" t="s">
        <v>223</v>
      </c>
      <c r="R26" s="108"/>
      <c r="S26" s="108"/>
      <c r="T26" s="73" t="s">
        <v>224</v>
      </c>
      <c r="U26" s="74">
        <v>165436</v>
      </c>
      <c r="V26" s="75" t="s">
        <v>225</v>
      </c>
    </row>
    <row r="27" spans="1:22" ht="25.5" customHeight="1">
      <c r="A27" s="113"/>
      <c r="B27" s="108"/>
      <c r="C27" s="108"/>
      <c r="D27" s="108"/>
      <c r="E27" s="108"/>
      <c r="F27" s="108"/>
      <c r="G27" s="72" t="s">
        <v>205</v>
      </c>
      <c r="H27" s="110"/>
      <c r="I27" s="110"/>
      <c r="J27" s="110"/>
      <c r="K27" s="108"/>
      <c r="L27" s="108"/>
      <c r="M27" s="108"/>
      <c r="N27" s="108"/>
      <c r="O27" s="108"/>
      <c r="P27" s="108"/>
      <c r="Q27" s="108" t="s">
        <v>226</v>
      </c>
      <c r="R27" s="108"/>
      <c r="S27" s="108"/>
      <c r="T27" s="73" t="s">
        <v>227</v>
      </c>
      <c r="U27" s="74">
        <v>165436</v>
      </c>
      <c r="V27" s="75" t="s">
        <v>228</v>
      </c>
    </row>
    <row r="28" spans="1:22" ht="63.75" customHeight="1">
      <c r="A28" s="113"/>
      <c r="B28" s="108" t="s">
        <v>229</v>
      </c>
      <c r="C28" s="108"/>
      <c r="D28" s="108"/>
      <c r="E28" s="108"/>
      <c r="F28" s="108"/>
      <c r="G28" s="72" t="s">
        <v>230</v>
      </c>
      <c r="H28" s="110" t="s">
        <v>231</v>
      </c>
      <c r="I28" s="110"/>
      <c r="J28" s="110"/>
      <c r="K28" s="108" t="s">
        <v>232</v>
      </c>
      <c r="L28" s="108"/>
      <c r="M28" s="108"/>
      <c r="N28" s="108" t="s">
        <v>179</v>
      </c>
      <c r="O28" s="108"/>
      <c r="P28" s="108"/>
      <c r="Q28" s="108" t="s">
        <v>233</v>
      </c>
      <c r="R28" s="108"/>
      <c r="S28" s="108"/>
      <c r="T28" s="73" t="s">
        <v>234</v>
      </c>
      <c r="U28" s="74">
        <v>165436</v>
      </c>
      <c r="V28" s="75" t="s">
        <v>235</v>
      </c>
    </row>
    <row r="29" spans="1:22" ht="117.75" customHeight="1">
      <c r="A29" s="113"/>
      <c r="B29" s="108"/>
      <c r="C29" s="108"/>
      <c r="D29" s="108"/>
      <c r="E29" s="108"/>
      <c r="F29" s="108"/>
      <c r="G29" s="72" t="s">
        <v>230</v>
      </c>
      <c r="H29" s="110"/>
      <c r="I29" s="110"/>
      <c r="J29" s="110"/>
      <c r="K29" s="108"/>
      <c r="L29" s="108"/>
      <c r="M29" s="108"/>
      <c r="N29" s="108"/>
      <c r="O29" s="108"/>
      <c r="P29" s="108"/>
      <c r="Q29" s="108" t="s">
        <v>236</v>
      </c>
      <c r="R29" s="108"/>
      <c r="S29" s="108"/>
      <c r="T29" s="73" t="s">
        <v>237</v>
      </c>
      <c r="U29" s="74">
        <v>165436</v>
      </c>
      <c r="V29" s="75" t="s">
        <v>238</v>
      </c>
    </row>
    <row r="30" spans="1:22" ht="76.5" customHeight="1">
      <c r="A30" s="113"/>
      <c r="B30" s="108"/>
      <c r="C30" s="108"/>
      <c r="D30" s="108"/>
      <c r="E30" s="108"/>
      <c r="F30" s="108"/>
      <c r="G30" s="72" t="s">
        <v>230</v>
      </c>
      <c r="H30" s="110"/>
      <c r="I30" s="110"/>
      <c r="J30" s="110"/>
      <c r="K30" s="108" t="s">
        <v>239</v>
      </c>
      <c r="L30" s="108"/>
      <c r="M30" s="108"/>
      <c r="N30" s="108" t="s">
        <v>179</v>
      </c>
      <c r="O30" s="108"/>
      <c r="P30" s="108"/>
      <c r="Q30" s="108" t="s">
        <v>240</v>
      </c>
      <c r="R30" s="108"/>
      <c r="S30" s="108"/>
      <c r="T30" s="73" t="s">
        <v>241</v>
      </c>
      <c r="U30" s="74">
        <v>165436</v>
      </c>
      <c r="V30" s="75" t="s">
        <v>242</v>
      </c>
    </row>
    <row r="31" spans="1:22" ht="51" customHeight="1">
      <c r="A31" s="113"/>
      <c r="B31" s="108"/>
      <c r="C31" s="108"/>
      <c r="D31" s="108"/>
      <c r="E31" s="108"/>
      <c r="F31" s="108"/>
      <c r="G31" s="72" t="s">
        <v>230</v>
      </c>
      <c r="H31" s="110"/>
      <c r="I31" s="110"/>
      <c r="J31" s="110"/>
      <c r="K31" s="108" t="s">
        <v>243</v>
      </c>
      <c r="L31" s="108"/>
      <c r="M31" s="108"/>
      <c r="N31" s="108" t="s">
        <v>179</v>
      </c>
      <c r="O31" s="108"/>
      <c r="P31" s="108"/>
      <c r="Q31" s="108" t="s">
        <v>244</v>
      </c>
      <c r="R31" s="108"/>
      <c r="S31" s="108"/>
      <c r="T31" s="73" t="s">
        <v>245</v>
      </c>
      <c r="U31" s="74">
        <v>165436</v>
      </c>
      <c r="V31" s="75" t="s">
        <v>246</v>
      </c>
    </row>
    <row r="32" spans="1:22" ht="38.25" customHeight="1">
      <c r="A32" s="113"/>
      <c r="B32" s="108"/>
      <c r="C32" s="108"/>
      <c r="D32" s="108"/>
      <c r="E32" s="108"/>
      <c r="F32" s="108"/>
      <c r="G32" s="72" t="s">
        <v>230</v>
      </c>
      <c r="H32" s="110"/>
      <c r="I32" s="110"/>
      <c r="J32" s="110"/>
      <c r="K32" s="108" t="s">
        <v>247</v>
      </c>
      <c r="L32" s="108"/>
      <c r="M32" s="108"/>
      <c r="N32" s="108" t="s">
        <v>179</v>
      </c>
      <c r="O32" s="108"/>
      <c r="P32" s="108"/>
      <c r="Q32" s="108" t="s">
        <v>248</v>
      </c>
      <c r="R32" s="108"/>
      <c r="S32" s="108"/>
      <c r="T32" s="73" t="s">
        <v>249</v>
      </c>
      <c r="U32" s="74">
        <v>165436</v>
      </c>
      <c r="V32" s="75" t="s">
        <v>250</v>
      </c>
    </row>
    <row r="33" spans="1:22" ht="63.75" customHeight="1">
      <c r="A33" s="113"/>
      <c r="B33" s="108"/>
      <c r="C33" s="108"/>
      <c r="D33" s="108"/>
      <c r="E33" s="108"/>
      <c r="F33" s="108"/>
      <c r="G33" s="72" t="s">
        <v>230</v>
      </c>
      <c r="H33" s="110"/>
      <c r="I33" s="110"/>
      <c r="J33" s="110"/>
      <c r="K33" s="108" t="s">
        <v>251</v>
      </c>
      <c r="L33" s="108"/>
      <c r="M33" s="108"/>
      <c r="N33" s="108" t="s">
        <v>179</v>
      </c>
      <c r="O33" s="108"/>
      <c r="P33" s="108"/>
      <c r="Q33" s="108" t="s">
        <v>252</v>
      </c>
      <c r="R33" s="108"/>
      <c r="S33" s="108"/>
      <c r="T33" s="73" t="s">
        <v>253</v>
      </c>
      <c r="U33" s="74">
        <v>165436</v>
      </c>
      <c r="V33" s="75" t="s">
        <v>254</v>
      </c>
    </row>
    <row r="34" spans="1:22" ht="51" customHeight="1">
      <c r="A34" s="113"/>
      <c r="B34" s="108"/>
      <c r="C34" s="108"/>
      <c r="D34" s="108"/>
      <c r="E34" s="108"/>
      <c r="F34" s="108"/>
      <c r="G34" s="72" t="s">
        <v>230</v>
      </c>
      <c r="H34" s="110"/>
      <c r="I34" s="110"/>
      <c r="J34" s="110"/>
      <c r="K34" s="108" t="s">
        <v>255</v>
      </c>
      <c r="L34" s="108"/>
      <c r="M34" s="108"/>
      <c r="N34" s="108" t="s">
        <v>179</v>
      </c>
      <c r="O34" s="108"/>
      <c r="P34" s="108"/>
      <c r="Q34" s="108" t="s">
        <v>256</v>
      </c>
      <c r="R34" s="108"/>
      <c r="S34" s="108"/>
      <c r="T34" s="73" t="s">
        <v>257</v>
      </c>
      <c r="U34" s="74">
        <v>165436</v>
      </c>
      <c r="V34" s="75" t="s">
        <v>258</v>
      </c>
    </row>
    <row r="35" spans="1:22" ht="63.75" customHeight="1">
      <c r="A35" s="113"/>
      <c r="B35" s="108"/>
      <c r="C35" s="108"/>
      <c r="D35" s="108"/>
      <c r="E35" s="108"/>
      <c r="F35" s="108"/>
      <c r="G35" s="72" t="s">
        <v>230</v>
      </c>
      <c r="H35" s="110"/>
      <c r="I35" s="110"/>
      <c r="J35" s="110"/>
      <c r="K35" s="108" t="s">
        <v>259</v>
      </c>
      <c r="L35" s="108"/>
      <c r="M35" s="108"/>
      <c r="N35" s="108" t="s">
        <v>179</v>
      </c>
      <c r="O35" s="108"/>
      <c r="P35" s="108"/>
      <c r="Q35" s="108" t="s">
        <v>252</v>
      </c>
      <c r="R35" s="108"/>
      <c r="S35" s="108"/>
      <c r="T35" s="73" t="s">
        <v>260</v>
      </c>
      <c r="U35" s="74">
        <v>165436</v>
      </c>
      <c r="V35" s="75" t="s">
        <v>261</v>
      </c>
    </row>
    <row r="36" spans="1:22" ht="63.75" customHeight="1">
      <c r="A36" s="113"/>
      <c r="B36" s="108"/>
      <c r="C36" s="108"/>
      <c r="D36" s="108"/>
      <c r="E36" s="108"/>
      <c r="F36" s="108"/>
      <c r="G36" s="72" t="s">
        <v>230</v>
      </c>
      <c r="H36" s="110"/>
      <c r="I36" s="110"/>
      <c r="J36" s="110"/>
      <c r="K36" s="108" t="s">
        <v>262</v>
      </c>
      <c r="L36" s="108"/>
      <c r="M36" s="108"/>
      <c r="N36" s="108" t="s">
        <v>179</v>
      </c>
      <c r="O36" s="108"/>
      <c r="P36" s="108"/>
      <c r="Q36" s="108" t="s">
        <v>263</v>
      </c>
      <c r="R36" s="108"/>
      <c r="S36" s="108"/>
      <c r="T36" s="73" t="s">
        <v>264</v>
      </c>
      <c r="U36" s="74">
        <v>165436</v>
      </c>
      <c r="V36" s="75" t="s">
        <v>265</v>
      </c>
    </row>
    <row r="37" spans="1:22" ht="38.25" customHeight="1">
      <c r="A37" s="113"/>
      <c r="B37" s="108"/>
      <c r="C37" s="108"/>
      <c r="D37" s="108"/>
      <c r="E37" s="108"/>
      <c r="F37" s="108"/>
      <c r="G37" s="72" t="s">
        <v>230</v>
      </c>
      <c r="H37" s="110"/>
      <c r="I37" s="110"/>
      <c r="J37" s="110"/>
      <c r="K37" s="108" t="s">
        <v>266</v>
      </c>
      <c r="L37" s="108"/>
      <c r="M37" s="108"/>
      <c r="N37" s="108" t="s">
        <v>179</v>
      </c>
      <c r="O37" s="108"/>
      <c r="P37" s="108"/>
      <c r="Q37" s="108" t="s">
        <v>267</v>
      </c>
      <c r="R37" s="108"/>
      <c r="S37" s="108"/>
      <c r="T37" s="73" t="s">
        <v>268</v>
      </c>
      <c r="U37" s="74">
        <v>165436</v>
      </c>
      <c r="V37" s="75" t="s">
        <v>269</v>
      </c>
    </row>
    <row r="38" spans="1:22" ht="38.25" customHeight="1">
      <c r="A38" s="113"/>
      <c r="B38" s="108"/>
      <c r="C38" s="108"/>
      <c r="D38" s="108"/>
      <c r="E38" s="108"/>
      <c r="F38" s="108"/>
      <c r="G38" s="72" t="s">
        <v>230</v>
      </c>
      <c r="H38" s="110"/>
      <c r="I38" s="110"/>
      <c r="J38" s="110"/>
      <c r="K38" s="108" t="s">
        <v>270</v>
      </c>
      <c r="L38" s="108"/>
      <c r="M38" s="108"/>
      <c r="N38" s="108" t="s">
        <v>179</v>
      </c>
      <c r="O38" s="108"/>
      <c r="P38" s="108"/>
      <c r="Q38" s="108" t="s">
        <v>271</v>
      </c>
      <c r="R38" s="108"/>
      <c r="S38" s="108"/>
      <c r="T38" s="73" t="s">
        <v>272</v>
      </c>
      <c r="U38" s="74">
        <v>165436</v>
      </c>
      <c r="V38" s="75" t="s">
        <v>273</v>
      </c>
    </row>
    <row r="39" spans="1:22" ht="38.25" customHeight="1">
      <c r="A39" s="113"/>
      <c r="B39" s="108"/>
      <c r="C39" s="108"/>
      <c r="D39" s="108"/>
      <c r="E39" s="108"/>
      <c r="F39" s="108"/>
      <c r="G39" s="72" t="s">
        <v>230</v>
      </c>
      <c r="H39" s="110"/>
      <c r="I39" s="110"/>
      <c r="J39" s="110"/>
      <c r="K39" s="108"/>
      <c r="L39" s="108"/>
      <c r="M39" s="108"/>
      <c r="N39" s="108"/>
      <c r="O39" s="108"/>
      <c r="P39" s="108"/>
      <c r="Q39" s="108" t="s">
        <v>274</v>
      </c>
      <c r="R39" s="108"/>
      <c r="S39" s="108"/>
      <c r="T39" s="73" t="s">
        <v>275</v>
      </c>
      <c r="U39" s="74">
        <v>165436</v>
      </c>
      <c r="V39" s="75" t="s">
        <v>276</v>
      </c>
    </row>
    <row r="40" spans="1:22" ht="38.25" customHeight="1">
      <c r="A40" s="113"/>
      <c r="B40" s="108"/>
      <c r="C40" s="108"/>
      <c r="D40" s="108"/>
      <c r="E40" s="108"/>
      <c r="F40" s="108"/>
      <c r="G40" s="72" t="s">
        <v>230</v>
      </c>
      <c r="H40" s="110"/>
      <c r="I40" s="110"/>
      <c r="J40" s="110"/>
      <c r="K40" s="108"/>
      <c r="L40" s="108"/>
      <c r="M40" s="108"/>
      <c r="N40" s="108"/>
      <c r="O40" s="108"/>
      <c r="P40" s="108"/>
      <c r="Q40" s="108" t="s">
        <v>277</v>
      </c>
      <c r="R40" s="108"/>
      <c r="S40" s="108"/>
      <c r="T40" s="73" t="s">
        <v>278</v>
      </c>
      <c r="U40" s="74">
        <v>165436</v>
      </c>
      <c r="V40" s="75" t="s">
        <v>279</v>
      </c>
    </row>
    <row r="41" spans="1:22" ht="45" customHeight="1">
      <c r="A41" s="113"/>
      <c r="B41" s="108"/>
      <c r="C41" s="108"/>
      <c r="D41" s="108"/>
      <c r="E41" s="108"/>
      <c r="F41" s="108"/>
      <c r="G41" s="72" t="s">
        <v>230</v>
      </c>
      <c r="H41" s="110"/>
      <c r="I41" s="110"/>
      <c r="J41" s="110"/>
      <c r="K41" s="108" t="s">
        <v>280</v>
      </c>
      <c r="L41" s="108"/>
      <c r="M41" s="108"/>
      <c r="N41" s="108" t="s">
        <v>179</v>
      </c>
      <c r="O41" s="108"/>
      <c r="P41" s="108"/>
      <c r="Q41" s="108" t="s">
        <v>271</v>
      </c>
      <c r="R41" s="108"/>
      <c r="S41" s="108"/>
      <c r="T41" s="73" t="s">
        <v>281</v>
      </c>
      <c r="U41" s="74">
        <v>165436</v>
      </c>
      <c r="V41" s="75" t="s">
        <v>282</v>
      </c>
    </row>
    <row r="42" spans="1:22" ht="63.75" customHeight="1">
      <c r="A42" s="113"/>
      <c r="B42" s="108"/>
      <c r="C42" s="108"/>
      <c r="D42" s="108"/>
      <c r="E42" s="108"/>
      <c r="F42" s="108"/>
      <c r="G42" s="72" t="s">
        <v>230</v>
      </c>
      <c r="H42" s="110"/>
      <c r="I42" s="110"/>
      <c r="J42" s="110"/>
      <c r="K42" s="108"/>
      <c r="L42" s="108"/>
      <c r="M42" s="108"/>
      <c r="N42" s="108"/>
      <c r="O42" s="108"/>
      <c r="P42" s="108"/>
      <c r="Q42" s="108" t="s">
        <v>283</v>
      </c>
      <c r="R42" s="108"/>
      <c r="S42" s="108"/>
      <c r="T42" s="73" t="s">
        <v>284</v>
      </c>
      <c r="U42" s="74">
        <v>165436</v>
      </c>
      <c r="V42" s="75" t="s">
        <v>285</v>
      </c>
    </row>
    <row r="43" spans="1:22" ht="42" customHeight="1">
      <c r="A43" s="113" t="s">
        <v>286</v>
      </c>
      <c r="B43" s="108" t="s">
        <v>287</v>
      </c>
      <c r="C43" s="108"/>
      <c r="D43" s="108"/>
      <c r="E43" s="108"/>
      <c r="F43" s="108"/>
      <c r="G43" s="72" t="s">
        <v>288</v>
      </c>
      <c r="H43" s="110" t="s">
        <v>289</v>
      </c>
      <c r="I43" s="110"/>
      <c r="J43" s="110"/>
      <c r="K43" s="108" t="s">
        <v>290</v>
      </c>
      <c r="L43" s="108"/>
      <c r="M43" s="108"/>
      <c r="N43" s="108" t="s">
        <v>179</v>
      </c>
      <c r="O43" s="108"/>
      <c r="P43" s="108"/>
      <c r="Q43" s="108" t="s">
        <v>291</v>
      </c>
      <c r="R43" s="108"/>
      <c r="S43" s="108"/>
      <c r="T43" s="73" t="s">
        <v>292</v>
      </c>
      <c r="U43" s="74">
        <v>180829</v>
      </c>
      <c r="V43" s="75" t="s">
        <v>293</v>
      </c>
    </row>
    <row r="44" spans="1:22" ht="38.25" customHeight="1">
      <c r="A44" s="113"/>
      <c r="B44" s="108"/>
      <c r="C44" s="108"/>
      <c r="D44" s="108"/>
      <c r="E44" s="108"/>
      <c r="F44" s="108"/>
      <c r="G44" s="72" t="s">
        <v>288</v>
      </c>
      <c r="H44" s="110"/>
      <c r="I44" s="110"/>
      <c r="J44" s="110"/>
      <c r="K44" s="108"/>
      <c r="L44" s="108"/>
      <c r="M44" s="108"/>
      <c r="N44" s="108"/>
      <c r="O44" s="108"/>
      <c r="P44" s="108"/>
      <c r="Q44" s="108" t="s">
        <v>294</v>
      </c>
      <c r="R44" s="108"/>
      <c r="S44" s="108"/>
      <c r="T44" s="73" t="s">
        <v>295</v>
      </c>
      <c r="U44" s="74">
        <v>180829</v>
      </c>
      <c r="V44" s="75" t="s">
        <v>296</v>
      </c>
    </row>
    <row r="45" spans="1:22" ht="40.5" customHeight="1">
      <c r="A45" s="113"/>
      <c r="B45" s="108"/>
      <c r="C45" s="108"/>
      <c r="D45" s="108"/>
      <c r="E45" s="108"/>
      <c r="F45" s="108"/>
      <c r="G45" s="72" t="s">
        <v>288</v>
      </c>
      <c r="H45" s="110"/>
      <c r="I45" s="110"/>
      <c r="J45" s="110"/>
      <c r="K45" s="108"/>
      <c r="L45" s="108"/>
      <c r="M45" s="108"/>
      <c r="N45" s="108"/>
      <c r="O45" s="108"/>
      <c r="P45" s="108"/>
      <c r="Q45" s="108" t="s">
        <v>297</v>
      </c>
      <c r="R45" s="108"/>
      <c r="S45" s="108"/>
      <c r="T45" s="73" t="s">
        <v>298</v>
      </c>
      <c r="U45" s="74">
        <v>180829</v>
      </c>
      <c r="V45" s="75" t="s">
        <v>299</v>
      </c>
    </row>
    <row r="46" spans="1:22" ht="25.5" customHeight="1">
      <c r="A46" s="113"/>
      <c r="B46" s="108"/>
      <c r="C46" s="108"/>
      <c r="D46" s="108"/>
      <c r="E46" s="108"/>
      <c r="F46" s="108"/>
      <c r="G46" s="72" t="s">
        <v>288</v>
      </c>
      <c r="H46" s="110"/>
      <c r="I46" s="110"/>
      <c r="J46" s="110"/>
      <c r="K46" s="108"/>
      <c r="L46" s="108"/>
      <c r="M46" s="108"/>
      <c r="N46" s="108"/>
      <c r="O46" s="108"/>
      <c r="P46" s="108"/>
      <c r="Q46" s="108" t="s">
        <v>300</v>
      </c>
      <c r="R46" s="108"/>
      <c r="S46" s="108"/>
      <c r="T46" s="73" t="s">
        <v>301</v>
      </c>
      <c r="U46" s="74">
        <v>180829</v>
      </c>
      <c r="V46" s="75" t="s">
        <v>302</v>
      </c>
    </row>
    <row r="47" spans="1:22" ht="66.75" customHeight="1">
      <c r="A47" s="113"/>
      <c r="B47" s="108"/>
      <c r="C47" s="108"/>
      <c r="D47" s="108"/>
      <c r="E47" s="108"/>
      <c r="F47" s="108"/>
      <c r="G47" s="72" t="s">
        <v>288</v>
      </c>
      <c r="H47" s="110"/>
      <c r="I47" s="110"/>
      <c r="J47" s="110"/>
      <c r="K47" s="108"/>
      <c r="L47" s="108"/>
      <c r="M47" s="108"/>
      <c r="N47" s="108"/>
      <c r="O47" s="108"/>
      <c r="P47" s="108"/>
      <c r="Q47" s="108" t="s">
        <v>303</v>
      </c>
      <c r="R47" s="108"/>
      <c r="S47" s="108"/>
      <c r="T47" s="73" t="s">
        <v>304</v>
      </c>
      <c r="U47" s="74">
        <v>180829</v>
      </c>
      <c r="V47" s="75" t="s">
        <v>305</v>
      </c>
    </row>
    <row r="48" spans="1:22" ht="25.5" customHeight="1">
      <c r="A48" s="113"/>
      <c r="B48" s="108"/>
      <c r="C48" s="108"/>
      <c r="D48" s="108"/>
      <c r="E48" s="108"/>
      <c r="F48" s="108"/>
      <c r="G48" s="72" t="s">
        <v>288</v>
      </c>
      <c r="H48" s="110"/>
      <c r="I48" s="110"/>
      <c r="J48" s="110"/>
      <c r="K48" s="108"/>
      <c r="L48" s="108"/>
      <c r="M48" s="108"/>
      <c r="N48" s="108"/>
      <c r="O48" s="108"/>
      <c r="P48" s="108"/>
      <c r="Q48" s="108" t="s">
        <v>306</v>
      </c>
      <c r="R48" s="108"/>
      <c r="S48" s="108"/>
      <c r="T48" s="73" t="s">
        <v>307</v>
      </c>
      <c r="U48" s="74">
        <v>180829</v>
      </c>
      <c r="V48" s="75" t="s">
        <v>308</v>
      </c>
    </row>
    <row r="49" spans="1:23">
      <c r="A49" s="112" t="s">
        <v>309</v>
      </c>
      <c r="B49" s="112"/>
      <c r="C49" s="112"/>
      <c r="D49" s="112"/>
      <c r="E49" s="112"/>
      <c r="F49" s="112"/>
      <c r="G49" s="112"/>
      <c r="H49" s="112"/>
      <c r="I49" s="112"/>
      <c r="J49" s="112"/>
      <c r="K49" s="112"/>
      <c r="L49" s="112"/>
      <c r="M49" s="112"/>
      <c r="N49" s="112"/>
      <c r="O49" s="112"/>
      <c r="P49" s="112"/>
      <c r="Q49" s="112"/>
      <c r="R49" s="112"/>
      <c r="S49" s="112"/>
      <c r="T49" s="112"/>
      <c r="U49" s="112"/>
      <c r="V49" s="112"/>
    </row>
    <row r="50" spans="1:23" ht="114.75" customHeight="1">
      <c r="A50" s="113" t="s">
        <v>310</v>
      </c>
      <c r="B50" s="108" t="s">
        <v>311</v>
      </c>
      <c r="C50" s="108"/>
      <c r="D50" s="108"/>
      <c r="E50" s="108"/>
      <c r="F50" s="108"/>
      <c r="G50" s="72" t="s">
        <v>312</v>
      </c>
      <c r="H50" s="110" t="s">
        <v>313</v>
      </c>
      <c r="I50" s="110"/>
      <c r="J50" s="110"/>
      <c r="K50" s="108" t="s">
        <v>314</v>
      </c>
      <c r="L50" s="108"/>
      <c r="M50" s="108"/>
      <c r="N50" s="108" t="s">
        <v>315</v>
      </c>
      <c r="O50" s="108"/>
      <c r="P50" s="108"/>
      <c r="Q50" s="108" t="s">
        <v>316</v>
      </c>
      <c r="R50" s="108"/>
      <c r="S50" s="108"/>
      <c r="T50" s="73" t="s">
        <v>317</v>
      </c>
      <c r="U50" s="74">
        <v>128296</v>
      </c>
      <c r="V50" s="75" t="s">
        <v>318</v>
      </c>
    </row>
    <row r="51" spans="1:23" ht="114.75" customHeight="1">
      <c r="A51" s="113"/>
      <c r="B51" s="108"/>
      <c r="C51" s="108"/>
      <c r="D51" s="108"/>
      <c r="E51" s="108"/>
      <c r="F51" s="108"/>
      <c r="G51" s="72" t="s">
        <v>312</v>
      </c>
      <c r="H51" s="110" t="s">
        <v>319</v>
      </c>
      <c r="I51" s="110"/>
      <c r="J51" s="110"/>
      <c r="K51" s="108" t="s">
        <v>320</v>
      </c>
      <c r="L51" s="108"/>
      <c r="M51" s="108"/>
      <c r="N51" s="108" t="s">
        <v>315</v>
      </c>
      <c r="O51" s="108"/>
      <c r="P51" s="108"/>
      <c r="Q51" s="108" t="s">
        <v>321</v>
      </c>
      <c r="R51" s="108"/>
      <c r="S51" s="108"/>
      <c r="T51" s="73" t="s">
        <v>322</v>
      </c>
      <c r="U51" s="74">
        <v>128296</v>
      </c>
      <c r="V51" s="75" t="s">
        <v>323</v>
      </c>
    </row>
    <row r="52" spans="1:23" ht="69.75" customHeight="1">
      <c r="A52" s="113"/>
      <c r="B52" s="108" t="s">
        <v>324</v>
      </c>
      <c r="C52" s="108"/>
      <c r="D52" s="108"/>
      <c r="E52" s="108"/>
      <c r="F52" s="108"/>
      <c r="G52" s="72" t="s">
        <v>325</v>
      </c>
      <c r="H52" s="110" t="s">
        <v>326</v>
      </c>
      <c r="I52" s="110"/>
      <c r="J52" s="110"/>
      <c r="K52" s="108" t="s">
        <v>327</v>
      </c>
      <c r="L52" s="108"/>
      <c r="M52" s="108"/>
      <c r="N52" s="108" t="s">
        <v>179</v>
      </c>
      <c r="O52" s="108"/>
      <c r="P52" s="108"/>
      <c r="Q52" s="108" t="s">
        <v>328</v>
      </c>
      <c r="R52" s="108"/>
      <c r="S52" s="108"/>
      <c r="T52" s="73" t="s">
        <v>329</v>
      </c>
      <c r="U52" s="74">
        <v>128296</v>
      </c>
      <c r="V52" s="75" t="s">
        <v>330</v>
      </c>
    </row>
    <row r="53" spans="1:23" ht="81.75" customHeight="1">
      <c r="A53" s="113"/>
      <c r="B53" s="108"/>
      <c r="C53" s="108"/>
      <c r="D53" s="108"/>
      <c r="E53" s="108"/>
      <c r="F53" s="108"/>
      <c r="G53" s="72" t="s">
        <v>325</v>
      </c>
      <c r="H53" s="110"/>
      <c r="I53" s="110"/>
      <c r="J53" s="110"/>
      <c r="K53" s="108"/>
      <c r="L53" s="108"/>
      <c r="M53" s="108"/>
      <c r="N53" s="108"/>
      <c r="O53" s="108"/>
      <c r="P53" s="108"/>
      <c r="Q53" s="108" t="s">
        <v>331</v>
      </c>
      <c r="R53" s="108"/>
      <c r="S53" s="108"/>
      <c r="T53" s="73" t="s">
        <v>332</v>
      </c>
      <c r="U53" s="74">
        <v>128296</v>
      </c>
      <c r="V53" s="75" t="s">
        <v>333</v>
      </c>
    </row>
    <row r="54" spans="1:23" ht="70.5" customHeight="1">
      <c r="A54" s="113"/>
      <c r="B54" s="108"/>
      <c r="C54" s="108"/>
      <c r="D54" s="108"/>
      <c r="E54" s="108"/>
      <c r="F54" s="108"/>
      <c r="G54" s="72" t="s">
        <v>325</v>
      </c>
      <c r="H54" s="110"/>
      <c r="I54" s="110"/>
      <c r="J54" s="110"/>
      <c r="K54" s="108"/>
      <c r="L54" s="108"/>
      <c r="M54" s="108"/>
      <c r="N54" s="108"/>
      <c r="O54" s="108"/>
      <c r="P54" s="108"/>
      <c r="Q54" s="108" t="s">
        <v>334</v>
      </c>
      <c r="R54" s="108"/>
      <c r="S54" s="108"/>
      <c r="T54" s="73" t="s">
        <v>335</v>
      </c>
      <c r="U54" s="74">
        <v>128296</v>
      </c>
      <c r="V54" s="75" t="s">
        <v>336</v>
      </c>
    </row>
    <row r="55" spans="1:23" ht="55.5" customHeight="1">
      <c r="A55" s="113"/>
      <c r="B55" s="108"/>
      <c r="C55" s="108"/>
      <c r="D55" s="108"/>
      <c r="E55" s="108"/>
      <c r="F55" s="108"/>
      <c r="G55" s="72" t="s">
        <v>325</v>
      </c>
      <c r="H55" s="110"/>
      <c r="I55" s="110"/>
      <c r="J55" s="110"/>
      <c r="K55" s="108"/>
      <c r="L55" s="108"/>
      <c r="M55" s="108"/>
      <c r="N55" s="108"/>
      <c r="O55" s="108"/>
      <c r="P55" s="108"/>
      <c r="Q55" s="108" t="s">
        <v>337</v>
      </c>
      <c r="R55" s="108"/>
      <c r="S55" s="108"/>
      <c r="T55" s="73" t="s">
        <v>338</v>
      </c>
      <c r="U55" s="74">
        <v>128296</v>
      </c>
      <c r="V55" s="75" t="s">
        <v>339</v>
      </c>
    </row>
    <row r="56" spans="1:23" ht="54.75" customHeight="1">
      <c r="A56" s="113"/>
      <c r="B56" s="108"/>
      <c r="C56" s="108"/>
      <c r="D56" s="108"/>
      <c r="E56" s="108"/>
      <c r="F56" s="108"/>
      <c r="G56" s="72" t="s">
        <v>325</v>
      </c>
      <c r="H56" s="110"/>
      <c r="I56" s="110"/>
      <c r="J56" s="110"/>
      <c r="K56" s="108"/>
      <c r="L56" s="108"/>
      <c r="M56" s="108"/>
      <c r="N56" s="108"/>
      <c r="O56" s="108"/>
      <c r="P56" s="108"/>
      <c r="Q56" s="108" t="s">
        <v>340</v>
      </c>
      <c r="R56" s="108"/>
      <c r="S56" s="108"/>
      <c r="T56" s="73" t="s">
        <v>341</v>
      </c>
      <c r="U56" s="74">
        <v>128296</v>
      </c>
      <c r="V56" s="75" t="s">
        <v>342</v>
      </c>
    </row>
    <row r="57" spans="1:23" ht="81" customHeight="1">
      <c r="A57" s="113"/>
      <c r="B57" s="108"/>
      <c r="C57" s="108"/>
      <c r="D57" s="108"/>
      <c r="E57" s="108"/>
      <c r="F57" s="108"/>
      <c r="G57" s="72" t="s">
        <v>325</v>
      </c>
      <c r="H57" s="110" t="s">
        <v>343</v>
      </c>
      <c r="I57" s="110"/>
      <c r="J57" s="110"/>
      <c r="K57" s="108" t="s">
        <v>344</v>
      </c>
      <c r="L57" s="108"/>
      <c r="M57" s="108"/>
      <c r="N57" s="108" t="s">
        <v>179</v>
      </c>
      <c r="O57" s="108"/>
      <c r="P57" s="108"/>
      <c r="Q57" s="108" t="s">
        <v>345</v>
      </c>
      <c r="R57" s="108"/>
      <c r="S57" s="108"/>
      <c r="T57" s="73" t="s">
        <v>346</v>
      </c>
      <c r="U57" s="74">
        <v>128296</v>
      </c>
      <c r="V57" s="75" t="s">
        <v>347</v>
      </c>
    </row>
    <row r="58" spans="1:23" ht="60" customHeight="1">
      <c r="A58" s="113"/>
      <c r="B58" s="108"/>
      <c r="C58" s="108"/>
      <c r="D58" s="108"/>
      <c r="E58" s="108"/>
      <c r="F58" s="108"/>
      <c r="G58" s="72" t="s">
        <v>325</v>
      </c>
      <c r="H58" s="110" t="s">
        <v>348</v>
      </c>
      <c r="I58" s="110"/>
      <c r="J58" s="110"/>
      <c r="K58" s="108" t="s">
        <v>349</v>
      </c>
      <c r="L58" s="108"/>
      <c r="M58" s="108"/>
      <c r="N58" s="108" t="s">
        <v>179</v>
      </c>
      <c r="O58" s="108"/>
      <c r="P58" s="108"/>
      <c r="Q58" s="108" t="s">
        <v>350</v>
      </c>
      <c r="R58" s="108"/>
      <c r="S58" s="108"/>
      <c r="T58" s="73" t="s">
        <v>351</v>
      </c>
      <c r="U58" s="74">
        <v>128296</v>
      </c>
      <c r="V58" s="75" t="s">
        <v>352</v>
      </c>
    </row>
    <row r="59" spans="1:23" ht="126" customHeight="1">
      <c r="A59" s="85" t="s">
        <v>353</v>
      </c>
      <c r="B59" s="108" t="s">
        <v>354</v>
      </c>
      <c r="C59" s="108"/>
      <c r="D59" s="108"/>
      <c r="E59" s="108"/>
      <c r="F59" s="108"/>
      <c r="G59" s="72" t="s">
        <v>355</v>
      </c>
      <c r="H59" s="110" t="s">
        <v>356</v>
      </c>
      <c r="I59" s="110"/>
      <c r="J59" s="110"/>
      <c r="K59" s="108" t="s">
        <v>357</v>
      </c>
      <c r="L59" s="108"/>
      <c r="M59" s="108"/>
      <c r="N59" s="108" t="s">
        <v>179</v>
      </c>
      <c r="O59" s="108"/>
      <c r="P59" s="108"/>
      <c r="Q59" s="108" t="s">
        <v>358</v>
      </c>
      <c r="R59" s="108"/>
      <c r="S59" s="108"/>
      <c r="T59" s="73" t="s">
        <v>359</v>
      </c>
      <c r="U59" s="74">
        <v>193768</v>
      </c>
      <c r="V59" s="75" t="s">
        <v>360</v>
      </c>
      <c r="W59" s="17"/>
    </row>
    <row r="60" spans="1:23">
      <c r="A60" s="112" t="s">
        <v>361</v>
      </c>
      <c r="B60" s="112"/>
      <c r="C60" s="112"/>
      <c r="D60" s="112"/>
      <c r="E60" s="112"/>
      <c r="F60" s="112"/>
      <c r="G60" s="112"/>
      <c r="H60" s="112"/>
      <c r="I60" s="112"/>
      <c r="J60" s="112"/>
      <c r="K60" s="112"/>
      <c r="L60" s="112"/>
      <c r="M60" s="112"/>
      <c r="N60" s="112"/>
      <c r="O60" s="112"/>
      <c r="P60" s="112"/>
      <c r="Q60" s="112"/>
      <c r="R60" s="112"/>
      <c r="S60" s="112"/>
      <c r="T60" s="112"/>
      <c r="U60" s="112"/>
      <c r="V60" s="112"/>
    </row>
    <row r="61" spans="1:23" ht="114.75" customHeight="1">
      <c r="A61" s="120" t="s">
        <v>362</v>
      </c>
      <c r="B61" s="108" t="s">
        <v>363</v>
      </c>
      <c r="C61" s="108"/>
      <c r="D61" s="108"/>
      <c r="E61" s="108"/>
      <c r="F61" s="108"/>
      <c r="G61" s="72" t="s">
        <v>364</v>
      </c>
      <c r="H61" s="110" t="s">
        <v>365</v>
      </c>
      <c r="I61" s="110"/>
      <c r="J61" s="110"/>
      <c r="K61" s="108" t="s">
        <v>366</v>
      </c>
      <c r="L61" s="108"/>
      <c r="M61" s="108"/>
      <c r="N61" s="108" t="s">
        <v>315</v>
      </c>
      <c r="O61" s="108"/>
      <c r="P61" s="108"/>
      <c r="Q61" s="108" t="s">
        <v>367</v>
      </c>
      <c r="R61" s="108"/>
      <c r="S61" s="108"/>
      <c r="T61" s="73" t="s">
        <v>368</v>
      </c>
      <c r="U61" s="74">
        <v>132637</v>
      </c>
      <c r="V61" s="75" t="s">
        <v>369</v>
      </c>
    </row>
    <row r="62" spans="1:23" ht="42.75" customHeight="1">
      <c r="A62" s="121"/>
      <c r="B62" s="108" t="s">
        <v>370</v>
      </c>
      <c r="C62" s="108"/>
      <c r="D62" s="108"/>
      <c r="E62" s="108"/>
      <c r="F62" s="108"/>
      <c r="G62" s="72" t="s">
        <v>371</v>
      </c>
      <c r="H62" s="110" t="s">
        <v>372</v>
      </c>
      <c r="I62" s="110"/>
      <c r="J62" s="110"/>
      <c r="K62" s="108" t="s">
        <v>373</v>
      </c>
      <c r="L62" s="108"/>
      <c r="M62" s="108"/>
      <c r="N62" s="110" t="s">
        <v>315</v>
      </c>
      <c r="O62" s="110"/>
      <c r="P62" s="110"/>
      <c r="Q62" s="108" t="s">
        <v>374</v>
      </c>
      <c r="R62" s="108"/>
      <c r="S62" s="108"/>
      <c r="T62" s="73" t="s">
        <v>375</v>
      </c>
      <c r="U62" s="74">
        <v>132637</v>
      </c>
      <c r="V62" s="75" t="s">
        <v>376</v>
      </c>
    </row>
    <row r="63" spans="1:23" ht="57.75" customHeight="1">
      <c r="A63" s="121"/>
      <c r="B63" s="108"/>
      <c r="C63" s="108"/>
      <c r="D63" s="108"/>
      <c r="E63" s="108"/>
      <c r="F63" s="108"/>
      <c r="G63" s="72" t="s">
        <v>371</v>
      </c>
      <c r="H63" s="110"/>
      <c r="I63" s="110"/>
      <c r="J63" s="110"/>
      <c r="K63" s="108" t="s">
        <v>377</v>
      </c>
      <c r="L63" s="108"/>
      <c r="M63" s="108"/>
      <c r="N63" s="110"/>
      <c r="O63" s="110"/>
      <c r="P63" s="110"/>
      <c r="Q63" s="108"/>
      <c r="R63" s="108"/>
      <c r="S63" s="108"/>
      <c r="T63" s="73" t="s">
        <v>378</v>
      </c>
      <c r="U63" s="74">
        <v>132637</v>
      </c>
      <c r="V63" s="75">
        <v>3030005002531</v>
      </c>
    </row>
    <row r="64" spans="1:23" ht="54.75" customHeight="1">
      <c r="A64" s="121"/>
      <c r="B64" s="108"/>
      <c r="C64" s="108"/>
      <c r="D64" s="108"/>
      <c r="E64" s="108"/>
      <c r="F64" s="108"/>
      <c r="G64" s="72" t="s">
        <v>371</v>
      </c>
      <c r="H64" s="110"/>
      <c r="I64" s="110"/>
      <c r="J64" s="110"/>
      <c r="K64" s="108" t="s">
        <v>379</v>
      </c>
      <c r="L64" s="108"/>
      <c r="M64" s="108"/>
      <c r="N64" s="110"/>
      <c r="O64" s="110"/>
      <c r="P64" s="110"/>
      <c r="Q64" s="108"/>
      <c r="R64" s="108"/>
      <c r="S64" s="108"/>
      <c r="T64" s="73" t="s">
        <v>380</v>
      </c>
      <c r="U64" s="74">
        <v>132637</v>
      </c>
      <c r="V64" s="75">
        <v>3030005002532</v>
      </c>
    </row>
    <row r="65" spans="1:22" ht="54.75" customHeight="1">
      <c r="A65" s="122"/>
      <c r="B65" s="108"/>
      <c r="C65" s="108"/>
      <c r="D65" s="108"/>
      <c r="E65" s="108"/>
      <c r="F65" s="108"/>
      <c r="G65" s="72" t="s">
        <v>371</v>
      </c>
      <c r="H65" s="110"/>
      <c r="I65" s="110"/>
      <c r="J65" s="110"/>
      <c r="K65" s="108" t="s">
        <v>381</v>
      </c>
      <c r="L65" s="108"/>
      <c r="M65" s="108"/>
      <c r="N65" s="110"/>
      <c r="O65" s="110"/>
      <c r="P65" s="110"/>
      <c r="Q65" s="108"/>
      <c r="R65" s="108"/>
      <c r="S65" s="108"/>
      <c r="T65" s="73" t="s">
        <v>382</v>
      </c>
      <c r="U65" s="74">
        <v>132637</v>
      </c>
      <c r="V65" s="75">
        <v>3030005002533</v>
      </c>
    </row>
    <row r="66" spans="1:22">
      <c r="A66" s="112" t="s">
        <v>383</v>
      </c>
      <c r="B66" s="112"/>
      <c r="C66" s="112"/>
      <c r="D66" s="112"/>
      <c r="E66" s="112"/>
      <c r="F66" s="112"/>
      <c r="G66" s="112"/>
      <c r="H66" s="112"/>
      <c r="I66" s="112"/>
      <c r="J66" s="112"/>
      <c r="K66" s="112"/>
      <c r="L66" s="112"/>
      <c r="M66" s="112"/>
      <c r="N66" s="112"/>
      <c r="O66" s="112"/>
      <c r="P66" s="112"/>
      <c r="Q66" s="112"/>
      <c r="R66" s="112"/>
      <c r="S66" s="112"/>
      <c r="T66" s="112"/>
      <c r="U66" s="112"/>
      <c r="V66" s="112"/>
    </row>
    <row r="67" spans="1:22" ht="143.25" customHeight="1">
      <c r="A67" s="120" t="s">
        <v>384</v>
      </c>
      <c r="B67" s="108" t="s">
        <v>385</v>
      </c>
      <c r="C67" s="108"/>
      <c r="D67" s="108"/>
      <c r="E67" s="108"/>
      <c r="F67" s="108"/>
      <c r="G67" s="72" t="s">
        <v>386</v>
      </c>
      <c r="H67" s="110" t="s">
        <v>387</v>
      </c>
      <c r="I67" s="110"/>
      <c r="J67" s="110"/>
      <c r="K67" s="108" t="s">
        <v>388</v>
      </c>
      <c r="L67" s="108"/>
      <c r="M67" s="108"/>
      <c r="N67" s="108" t="s">
        <v>315</v>
      </c>
      <c r="O67" s="108"/>
      <c r="P67" s="108"/>
      <c r="Q67" s="108" t="s">
        <v>389</v>
      </c>
      <c r="R67" s="108"/>
      <c r="S67" s="108"/>
      <c r="T67" s="73" t="s">
        <v>390</v>
      </c>
      <c r="U67" s="74">
        <v>150643</v>
      </c>
      <c r="V67" s="75" t="s">
        <v>391</v>
      </c>
    </row>
    <row r="68" spans="1:22" ht="77.25" customHeight="1">
      <c r="A68" s="121"/>
      <c r="B68" s="108"/>
      <c r="C68" s="108"/>
      <c r="D68" s="108"/>
      <c r="E68" s="108"/>
      <c r="F68" s="108"/>
      <c r="G68" s="72" t="s">
        <v>386</v>
      </c>
      <c r="H68" s="110" t="s">
        <v>392</v>
      </c>
      <c r="I68" s="110"/>
      <c r="J68" s="110"/>
      <c r="K68" s="108" t="s">
        <v>393</v>
      </c>
      <c r="L68" s="108"/>
      <c r="M68" s="108"/>
      <c r="N68" s="108" t="s">
        <v>315</v>
      </c>
      <c r="O68" s="108"/>
      <c r="P68" s="108"/>
      <c r="Q68" s="108" t="s">
        <v>394</v>
      </c>
      <c r="R68" s="108"/>
      <c r="S68" s="108"/>
      <c r="T68" s="73" t="s">
        <v>395</v>
      </c>
      <c r="U68" s="74">
        <v>150643</v>
      </c>
      <c r="V68" s="75" t="s">
        <v>396</v>
      </c>
    </row>
    <row r="69" spans="1:22" ht="155.25" customHeight="1">
      <c r="A69" s="121"/>
      <c r="B69" s="108"/>
      <c r="C69" s="108"/>
      <c r="D69" s="108"/>
      <c r="E69" s="108"/>
      <c r="F69" s="108"/>
      <c r="G69" s="72" t="s">
        <v>386</v>
      </c>
      <c r="H69" s="110" t="s">
        <v>397</v>
      </c>
      <c r="I69" s="110"/>
      <c r="J69" s="110"/>
      <c r="K69" s="108" t="s">
        <v>398</v>
      </c>
      <c r="L69" s="108"/>
      <c r="M69" s="108"/>
      <c r="N69" s="108" t="s">
        <v>399</v>
      </c>
      <c r="O69" s="108"/>
      <c r="P69" s="108"/>
      <c r="Q69" s="108" t="s">
        <v>400</v>
      </c>
      <c r="R69" s="108"/>
      <c r="S69" s="108"/>
      <c r="T69" s="73" t="s">
        <v>401</v>
      </c>
      <c r="U69" s="74">
        <v>150643</v>
      </c>
      <c r="V69" s="75" t="s">
        <v>402</v>
      </c>
    </row>
    <row r="70" spans="1:22" ht="120.75" customHeight="1">
      <c r="A70" s="121"/>
      <c r="B70" s="108"/>
      <c r="C70" s="108"/>
      <c r="D70" s="108"/>
      <c r="E70" s="108"/>
      <c r="F70" s="108"/>
      <c r="G70" s="72" t="s">
        <v>386</v>
      </c>
      <c r="H70" s="110" t="s">
        <v>403</v>
      </c>
      <c r="I70" s="110"/>
      <c r="J70" s="110"/>
      <c r="K70" s="108" t="s">
        <v>404</v>
      </c>
      <c r="L70" s="108"/>
      <c r="M70" s="108"/>
      <c r="N70" s="108" t="s">
        <v>399</v>
      </c>
      <c r="O70" s="108"/>
      <c r="P70" s="108"/>
      <c r="Q70" s="108" t="s">
        <v>405</v>
      </c>
      <c r="R70" s="108"/>
      <c r="S70" s="108"/>
      <c r="T70" s="73" t="s">
        <v>406</v>
      </c>
      <c r="U70" s="74">
        <v>150643</v>
      </c>
      <c r="V70" s="75" t="s">
        <v>407</v>
      </c>
    </row>
    <row r="71" spans="1:22" ht="94.5" customHeight="1">
      <c r="A71" s="121"/>
      <c r="B71" s="108"/>
      <c r="C71" s="108"/>
      <c r="D71" s="108"/>
      <c r="E71" s="108"/>
      <c r="F71" s="108"/>
      <c r="G71" s="72" t="s">
        <v>386</v>
      </c>
      <c r="H71" s="110" t="s">
        <v>408</v>
      </c>
      <c r="I71" s="110"/>
      <c r="J71" s="110"/>
      <c r="K71" s="108" t="s">
        <v>409</v>
      </c>
      <c r="L71" s="108"/>
      <c r="M71" s="108"/>
      <c r="N71" s="108" t="s">
        <v>399</v>
      </c>
      <c r="O71" s="108"/>
      <c r="P71" s="108"/>
      <c r="Q71" s="108" t="s">
        <v>410</v>
      </c>
      <c r="R71" s="108"/>
      <c r="S71" s="108"/>
      <c r="T71" s="73" t="s">
        <v>411</v>
      </c>
      <c r="U71" s="74">
        <v>150643</v>
      </c>
      <c r="V71" s="75" t="s">
        <v>412</v>
      </c>
    </row>
    <row r="72" spans="1:22" ht="120" customHeight="1">
      <c r="A72" s="121"/>
      <c r="B72" s="108"/>
      <c r="C72" s="108"/>
      <c r="D72" s="108"/>
      <c r="E72" s="108"/>
      <c r="F72" s="108"/>
      <c r="G72" s="72" t="s">
        <v>386</v>
      </c>
      <c r="H72" s="110" t="s">
        <v>413</v>
      </c>
      <c r="I72" s="110"/>
      <c r="J72" s="110"/>
      <c r="K72" s="108" t="s">
        <v>414</v>
      </c>
      <c r="L72" s="108"/>
      <c r="M72" s="108"/>
      <c r="N72" s="108" t="s">
        <v>399</v>
      </c>
      <c r="O72" s="108"/>
      <c r="P72" s="108"/>
      <c r="Q72" s="108" t="s">
        <v>415</v>
      </c>
      <c r="R72" s="108"/>
      <c r="S72" s="108"/>
      <c r="T72" s="73" t="s">
        <v>416</v>
      </c>
      <c r="U72" s="74">
        <v>150643</v>
      </c>
      <c r="V72" s="75" t="s">
        <v>417</v>
      </c>
    </row>
    <row r="73" spans="1:22" ht="120.75" customHeight="1">
      <c r="A73" s="121"/>
      <c r="B73" s="108"/>
      <c r="C73" s="108"/>
      <c r="D73" s="108"/>
      <c r="E73" s="108"/>
      <c r="F73" s="108"/>
      <c r="G73" s="72" t="s">
        <v>386</v>
      </c>
      <c r="H73" s="110" t="s">
        <v>418</v>
      </c>
      <c r="I73" s="110"/>
      <c r="J73" s="110"/>
      <c r="K73" s="108" t="s">
        <v>419</v>
      </c>
      <c r="L73" s="108"/>
      <c r="M73" s="108"/>
      <c r="N73" s="108" t="s">
        <v>420</v>
      </c>
      <c r="O73" s="108"/>
      <c r="P73" s="108"/>
      <c r="Q73" s="108" t="s">
        <v>421</v>
      </c>
      <c r="R73" s="108"/>
      <c r="S73" s="108"/>
      <c r="T73" s="73" t="s">
        <v>422</v>
      </c>
      <c r="U73" s="74">
        <v>150643</v>
      </c>
      <c r="V73" s="75" t="s">
        <v>423</v>
      </c>
    </row>
    <row r="74" spans="1:22" ht="69.75" customHeight="1">
      <c r="A74" s="121"/>
      <c r="B74" s="108"/>
      <c r="C74" s="108"/>
      <c r="D74" s="108"/>
      <c r="E74" s="108"/>
      <c r="F74" s="108"/>
      <c r="G74" s="72" t="s">
        <v>386</v>
      </c>
      <c r="H74" s="110" t="s">
        <v>424</v>
      </c>
      <c r="I74" s="110"/>
      <c r="J74" s="110"/>
      <c r="K74" s="108" t="s">
        <v>425</v>
      </c>
      <c r="L74" s="108"/>
      <c r="M74" s="108"/>
      <c r="N74" s="108" t="s">
        <v>315</v>
      </c>
      <c r="O74" s="108"/>
      <c r="P74" s="108"/>
      <c r="Q74" s="108" t="s">
        <v>426</v>
      </c>
      <c r="R74" s="108"/>
      <c r="S74" s="108"/>
      <c r="T74" s="73" t="s">
        <v>427</v>
      </c>
      <c r="U74" s="74">
        <v>150643</v>
      </c>
      <c r="V74" s="75" t="s">
        <v>428</v>
      </c>
    </row>
    <row r="75" spans="1:22" ht="117.75" customHeight="1">
      <c r="A75" s="121"/>
      <c r="B75" s="108"/>
      <c r="C75" s="108"/>
      <c r="D75" s="108"/>
      <c r="E75" s="108"/>
      <c r="F75" s="108"/>
      <c r="G75" s="72" t="s">
        <v>386</v>
      </c>
      <c r="H75" s="110" t="s">
        <v>429</v>
      </c>
      <c r="I75" s="110"/>
      <c r="J75" s="110"/>
      <c r="K75" s="108" t="s">
        <v>430</v>
      </c>
      <c r="L75" s="108"/>
      <c r="M75" s="108"/>
      <c r="N75" s="108" t="s">
        <v>315</v>
      </c>
      <c r="O75" s="108"/>
      <c r="P75" s="108"/>
      <c r="Q75" s="108" t="s">
        <v>431</v>
      </c>
      <c r="R75" s="108"/>
      <c r="S75" s="108"/>
      <c r="T75" s="73" t="s">
        <v>432</v>
      </c>
      <c r="U75" s="74">
        <v>150643</v>
      </c>
      <c r="V75" s="75" t="s">
        <v>433</v>
      </c>
    </row>
    <row r="76" spans="1:22" ht="186" customHeight="1">
      <c r="A76" s="30" t="s">
        <v>434</v>
      </c>
      <c r="B76" s="108" t="s">
        <v>435</v>
      </c>
      <c r="C76" s="108"/>
      <c r="D76" s="108"/>
      <c r="E76" s="108"/>
      <c r="F76" s="108"/>
      <c r="G76" s="72" t="s">
        <v>436</v>
      </c>
      <c r="H76" s="110" t="s">
        <v>437</v>
      </c>
      <c r="I76" s="110"/>
      <c r="J76" s="110"/>
      <c r="K76" s="108" t="s">
        <v>438</v>
      </c>
      <c r="L76" s="108"/>
      <c r="M76" s="108"/>
      <c r="N76" s="108" t="s">
        <v>315</v>
      </c>
      <c r="O76" s="108"/>
      <c r="P76" s="108"/>
      <c r="Q76" s="108" t="s">
        <v>439</v>
      </c>
      <c r="R76" s="108"/>
      <c r="S76" s="108"/>
      <c r="T76" s="73" t="s">
        <v>440</v>
      </c>
      <c r="U76" s="74">
        <v>444629</v>
      </c>
      <c r="V76" s="75" t="s">
        <v>441</v>
      </c>
    </row>
    <row r="77" spans="1:22" ht="15" customHeight="1">
      <c r="A77" s="90"/>
      <c r="B77" s="136" t="s">
        <v>442</v>
      </c>
      <c r="C77" s="136"/>
      <c r="D77" s="136"/>
      <c r="E77" s="136"/>
      <c r="F77" s="136"/>
      <c r="G77" s="136"/>
      <c r="H77" s="136"/>
      <c r="I77" s="136"/>
      <c r="J77" s="136"/>
      <c r="K77" s="136"/>
      <c r="L77" s="136"/>
      <c r="M77" s="136"/>
      <c r="N77" s="136"/>
      <c r="O77" s="136"/>
      <c r="P77" s="136"/>
      <c r="Q77" s="136"/>
      <c r="R77" s="136"/>
      <c r="S77" s="136"/>
      <c r="T77" s="136"/>
      <c r="U77" s="136"/>
      <c r="V77" s="136"/>
    </row>
    <row r="78" spans="1:22" ht="52.5" customHeight="1">
      <c r="A78" s="137" t="s">
        <v>443</v>
      </c>
      <c r="B78" s="108" t="s">
        <v>444</v>
      </c>
      <c r="C78" s="108"/>
      <c r="D78" s="108"/>
      <c r="E78" s="108"/>
      <c r="F78" s="108"/>
      <c r="G78" s="72" t="s">
        <v>445</v>
      </c>
      <c r="H78" s="110" t="s">
        <v>446</v>
      </c>
      <c r="I78" s="110"/>
      <c r="J78" s="110"/>
      <c r="K78" s="108" t="s">
        <v>447</v>
      </c>
      <c r="L78" s="108"/>
      <c r="M78" s="108"/>
      <c r="N78" s="108" t="s">
        <v>179</v>
      </c>
      <c r="O78" s="108"/>
      <c r="P78" s="108"/>
      <c r="Q78" s="108" t="s">
        <v>448</v>
      </c>
      <c r="R78" s="108"/>
      <c r="S78" s="108"/>
      <c r="T78" s="73" t="s">
        <v>449</v>
      </c>
      <c r="U78" s="74">
        <v>263751</v>
      </c>
      <c r="V78" s="75" t="s">
        <v>450</v>
      </c>
    </row>
    <row r="79" spans="1:22" ht="57" customHeight="1">
      <c r="A79" s="137"/>
      <c r="B79" s="108"/>
      <c r="C79" s="108"/>
      <c r="D79" s="108"/>
      <c r="E79" s="108"/>
      <c r="F79" s="108"/>
      <c r="G79" s="72" t="s">
        <v>445</v>
      </c>
      <c r="H79" s="110"/>
      <c r="I79" s="110"/>
      <c r="J79" s="110"/>
      <c r="K79" s="108"/>
      <c r="L79" s="108"/>
      <c r="M79" s="108"/>
      <c r="N79" s="108"/>
      <c r="O79" s="108"/>
      <c r="P79" s="108"/>
      <c r="Q79" s="108" t="s">
        <v>451</v>
      </c>
      <c r="R79" s="108"/>
      <c r="S79" s="108"/>
      <c r="T79" s="73" t="s">
        <v>452</v>
      </c>
      <c r="U79" s="74">
        <v>263751</v>
      </c>
      <c r="V79" s="75" t="s">
        <v>453</v>
      </c>
    </row>
    <row r="80" spans="1:22">
      <c r="A80" s="112" t="s">
        <v>454</v>
      </c>
      <c r="B80" s="112"/>
      <c r="C80" s="112"/>
      <c r="D80" s="112"/>
      <c r="E80" s="112"/>
      <c r="F80" s="112"/>
      <c r="G80" s="112"/>
      <c r="H80" s="112"/>
      <c r="I80" s="112"/>
      <c r="J80" s="112"/>
      <c r="K80" s="112"/>
      <c r="L80" s="112"/>
      <c r="M80" s="112"/>
      <c r="N80" s="112"/>
      <c r="O80" s="112"/>
      <c r="P80" s="112"/>
      <c r="Q80" s="112"/>
      <c r="R80" s="112"/>
      <c r="S80" s="112"/>
      <c r="T80" s="112"/>
      <c r="U80" s="112"/>
      <c r="V80" s="112"/>
    </row>
    <row r="81" spans="1:22" ht="128.25" customHeight="1">
      <c r="A81" s="120" t="s">
        <v>455</v>
      </c>
      <c r="B81" s="108" t="s">
        <v>456</v>
      </c>
      <c r="C81" s="108"/>
      <c r="D81" s="108"/>
      <c r="E81" s="108"/>
      <c r="F81" s="108"/>
      <c r="G81" s="72" t="s">
        <v>457</v>
      </c>
      <c r="H81" s="110" t="s">
        <v>458</v>
      </c>
      <c r="I81" s="110"/>
      <c r="J81" s="110"/>
      <c r="K81" s="108" t="s">
        <v>459</v>
      </c>
      <c r="L81" s="108"/>
      <c r="M81" s="108"/>
      <c r="N81" s="108" t="s">
        <v>315</v>
      </c>
      <c r="O81" s="108"/>
      <c r="P81" s="108"/>
      <c r="Q81" s="108" t="s">
        <v>460</v>
      </c>
      <c r="R81" s="108"/>
      <c r="S81" s="108"/>
      <c r="T81" s="73" t="s">
        <v>461</v>
      </c>
      <c r="U81" s="74">
        <v>101694</v>
      </c>
      <c r="V81" s="75" t="s">
        <v>462</v>
      </c>
    </row>
    <row r="82" spans="1:22" ht="69.75" customHeight="1">
      <c r="A82" s="121"/>
      <c r="B82" s="108"/>
      <c r="C82" s="108"/>
      <c r="D82" s="108"/>
      <c r="E82" s="108"/>
      <c r="F82" s="108"/>
      <c r="G82" s="72" t="s">
        <v>457</v>
      </c>
      <c r="H82" s="110" t="s">
        <v>463</v>
      </c>
      <c r="I82" s="110"/>
      <c r="J82" s="110"/>
      <c r="K82" s="108" t="s">
        <v>464</v>
      </c>
      <c r="L82" s="108"/>
      <c r="M82" s="108"/>
      <c r="N82" s="108" t="s">
        <v>315</v>
      </c>
      <c r="O82" s="108"/>
      <c r="P82" s="108"/>
      <c r="Q82" s="108" t="s">
        <v>465</v>
      </c>
      <c r="R82" s="108"/>
      <c r="S82" s="108"/>
      <c r="T82" s="73" t="s">
        <v>466</v>
      </c>
      <c r="U82" s="74">
        <v>101694</v>
      </c>
      <c r="V82" s="75" t="s">
        <v>467</v>
      </c>
    </row>
    <row r="83" spans="1:22" ht="132" customHeight="1">
      <c r="A83" s="121"/>
      <c r="B83" s="108"/>
      <c r="C83" s="108"/>
      <c r="D83" s="108"/>
      <c r="E83" s="108"/>
      <c r="F83" s="108"/>
      <c r="G83" s="72" t="s">
        <v>457</v>
      </c>
      <c r="H83" s="110" t="s">
        <v>468</v>
      </c>
      <c r="I83" s="110"/>
      <c r="J83" s="110"/>
      <c r="K83" s="108" t="s">
        <v>469</v>
      </c>
      <c r="L83" s="108"/>
      <c r="M83" s="108"/>
      <c r="N83" s="108" t="s">
        <v>315</v>
      </c>
      <c r="O83" s="108"/>
      <c r="P83" s="108"/>
      <c r="Q83" s="108" t="s">
        <v>470</v>
      </c>
      <c r="R83" s="108"/>
      <c r="S83" s="108"/>
      <c r="T83" s="73" t="s">
        <v>471</v>
      </c>
      <c r="U83" s="74">
        <v>101694</v>
      </c>
      <c r="V83" s="75" t="s">
        <v>472</v>
      </c>
    </row>
    <row r="84" spans="1:22" ht="84.75" customHeight="1">
      <c r="A84" s="121"/>
      <c r="B84" s="108"/>
      <c r="C84" s="108"/>
      <c r="D84" s="108"/>
      <c r="E84" s="108"/>
      <c r="F84" s="108"/>
      <c r="G84" s="72" t="s">
        <v>457</v>
      </c>
      <c r="H84" s="110" t="s">
        <v>473</v>
      </c>
      <c r="I84" s="110"/>
      <c r="J84" s="110"/>
      <c r="K84" s="108" t="s">
        <v>474</v>
      </c>
      <c r="L84" s="108"/>
      <c r="M84" s="108"/>
      <c r="N84" s="108" t="s">
        <v>315</v>
      </c>
      <c r="O84" s="108"/>
      <c r="P84" s="108"/>
      <c r="Q84" s="108" t="s">
        <v>475</v>
      </c>
      <c r="R84" s="108"/>
      <c r="S84" s="108"/>
      <c r="T84" s="73" t="s">
        <v>476</v>
      </c>
      <c r="U84" s="74">
        <v>101694</v>
      </c>
      <c r="V84" s="75" t="s">
        <v>477</v>
      </c>
    </row>
    <row r="85" spans="1:22" ht="69" customHeight="1">
      <c r="A85" s="121"/>
      <c r="B85" s="108"/>
      <c r="C85" s="108"/>
      <c r="D85" s="108"/>
      <c r="E85" s="108"/>
      <c r="F85" s="108"/>
      <c r="G85" s="72" t="s">
        <v>457</v>
      </c>
      <c r="H85" s="110" t="s">
        <v>478</v>
      </c>
      <c r="I85" s="110"/>
      <c r="J85" s="110"/>
      <c r="K85" s="108" t="s">
        <v>479</v>
      </c>
      <c r="L85" s="108"/>
      <c r="M85" s="108"/>
      <c r="N85" s="108" t="s">
        <v>315</v>
      </c>
      <c r="O85" s="108"/>
      <c r="P85" s="108"/>
      <c r="Q85" s="108" t="s">
        <v>480</v>
      </c>
      <c r="R85" s="108"/>
      <c r="S85" s="108"/>
      <c r="T85" s="73" t="s">
        <v>481</v>
      </c>
      <c r="U85" s="74">
        <v>101694</v>
      </c>
      <c r="V85" s="75" t="s">
        <v>482</v>
      </c>
    </row>
    <row r="86" spans="1:22" ht="81" customHeight="1">
      <c r="A86" s="121"/>
      <c r="B86" s="108"/>
      <c r="C86" s="108"/>
      <c r="D86" s="108"/>
      <c r="E86" s="108"/>
      <c r="F86" s="108"/>
      <c r="G86" s="72" t="s">
        <v>457</v>
      </c>
      <c r="H86" s="110" t="s">
        <v>483</v>
      </c>
      <c r="I86" s="110"/>
      <c r="J86" s="110"/>
      <c r="K86" s="108" t="s">
        <v>484</v>
      </c>
      <c r="L86" s="108"/>
      <c r="M86" s="108"/>
      <c r="N86" s="108" t="s">
        <v>315</v>
      </c>
      <c r="O86" s="108"/>
      <c r="P86" s="108"/>
      <c r="Q86" s="108" t="s">
        <v>485</v>
      </c>
      <c r="R86" s="108"/>
      <c r="S86" s="108"/>
      <c r="T86" s="73" t="s">
        <v>486</v>
      </c>
      <c r="U86" s="74">
        <v>101694</v>
      </c>
      <c r="V86" s="75" t="s">
        <v>487</v>
      </c>
    </row>
    <row r="87" spans="1:22" ht="69" customHeight="1">
      <c r="A87" s="121"/>
      <c r="B87" s="108" t="s">
        <v>488</v>
      </c>
      <c r="C87" s="108"/>
      <c r="D87" s="108"/>
      <c r="E87" s="108"/>
      <c r="F87" s="108"/>
      <c r="G87" s="72" t="s">
        <v>489</v>
      </c>
      <c r="H87" s="110" t="s">
        <v>458</v>
      </c>
      <c r="I87" s="110"/>
      <c r="J87" s="110"/>
      <c r="K87" s="108" t="s">
        <v>490</v>
      </c>
      <c r="L87" s="108"/>
      <c r="M87" s="108"/>
      <c r="N87" s="108" t="s">
        <v>315</v>
      </c>
      <c r="O87" s="108"/>
      <c r="P87" s="108"/>
      <c r="Q87" s="108" t="s">
        <v>491</v>
      </c>
      <c r="R87" s="108"/>
      <c r="S87" s="108"/>
      <c r="T87" s="73" t="s">
        <v>492</v>
      </c>
      <c r="U87" s="74">
        <v>101694</v>
      </c>
      <c r="V87" s="75" t="s">
        <v>493</v>
      </c>
    </row>
    <row r="88" spans="1:22" ht="65.25" customHeight="1">
      <c r="A88" s="122"/>
      <c r="B88" s="108"/>
      <c r="C88" s="108"/>
      <c r="D88" s="108"/>
      <c r="E88" s="108"/>
      <c r="F88" s="108"/>
      <c r="G88" s="72" t="s">
        <v>489</v>
      </c>
      <c r="H88" s="110" t="s">
        <v>468</v>
      </c>
      <c r="I88" s="110"/>
      <c r="J88" s="110"/>
      <c r="K88" s="108" t="s">
        <v>494</v>
      </c>
      <c r="L88" s="108"/>
      <c r="M88" s="108"/>
      <c r="N88" s="108" t="s">
        <v>315</v>
      </c>
      <c r="O88" s="108"/>
      <c r="P88" s="108"/>
      <c r="Q88" s="108" t="s">
        <v>495</v>
      </c>
      <c r="R88" s="108"/>
      <c r="S88" s="108"/>
      <c r="T88" s="73" t="s">
        <v>496</v>
      </c>
      <c r="U88" s="74">
        <v>101694</v>
      </c>
      <c r="V88" s="75" t="s">
        <v>497</v>
      </c>
    </row>
    <row r="89" spans="1:22">
      <c r="A89" s="112" t="s">
        <v>498</v>
      </c>
      <c r="B89" s="112"/>
      <c r="C89" s="112"/>
      <c r="D89" s="112"/>
      <c r="E89" s="112"/>
      <c r="F89" s="112"/>
      <c r="G89" s="112"/>
      <c r="H89" s="112"/>
      <c r="I89" s="112"/>
      <c r="J89" s="112"/>
      <c r="K89" s="112"/>
      <c r="L89" s="112"/>
      <c r="M89" s="112"/>
      <c r="N89" s="112"/>
      <c r="O89" s="112"/>
      <c r="P89" s="112"/>
      <c r="Q89" s="112"/>
      <c r="R89" s="112"/>
      <c r="S89" s="112"/>
      <c r="T89" s="112"/>
      <c r="U89" s="112"/>
      <c r="V89" s="112"/>
    </row>
    <row r="90" spans="1:22" ht="276" customHeight="1">
      <c r="A90" s="87">
        <v>10</v>
      </c>
      <c r="B90" s="108" t="s">
        <v>499</v>
      </c>
      <c r="C90" s="108"/>
      <c r="D90" s="108"/>
      <c r="E90" s="108"/>
      <c r="F90" s="108"/>
      <c r="G90" s="72" t="s">
        <v>500</v>
      </c>
      <c r="H90" s="110" t="s">
        <v>501</v>
      </c>
      <c r="I90" s="110"/>
      <c r="J90" s="110"/>
      <c r="K90" s="108" t="s">
        <v>502</v>
      </c>
      <c r="L90" s="108"/>
      <c r="M90" s="108"/>
      <c r="N90" s="108" t="s">
        <v>399</v>
      </c>
      <c r="O90" s="108"/>
      <c r="P90" s="108"/>
      <c r="Q90" s="108" t="s">
        <v>503</v>
      </c>
      <c r="R90" s="108"/>
      <c r="S90" s="108"/>
      <c r="T90" s="86">
        <v>537</v>
      </c>
      <c r="U90" s="74">
        <v>538648</v>
      </c>
      <c r="V90" s="75" t="s">
        <v>504</v>
      </c>
    </row>
    <row r="91" spans="1:22" ht="279" customHeight="1">
      <c r="A91" s="87">
        <v>11</v>
      </c>
      <c r="B91" s="108" t="s">
        <v>505</v>
      </c>
      <c r="C91" s="108"/>
      <c r="D91" s="108"/>
      <c r="E91" s="108"/>
      <c r="F91" s="108"/>
      <c r="G91" s="72" t="s">
        <v>506</v>
      </c>
      <c r="H91" s="110" t="s">
        <v>501</v>
      </c>
      <c r="I91" s="110"/>
      <c r="J91" s="110"/>
      <c r="K91" s="108" t="s">
        <v>507</v>
      </c>
      <c r="L91" s="108"/>
      <c r="M91" s="108"/>
      <c r="N91" s="108" t="s">
        <v>399</v>
      </c>
      <c r="O91" s="108"/>
      <c r="P91" s="108"/>
      <c r="Q91" s="108" t="s">
        <v>503</v>
      </c>
      <c r="R91" s="108"/>
      <c r="S91" s="108"/>
      <c r="T91" s="86">
        <v>538</v>
      </c>
      <c r="U91" s="74">
        <v>1580238</v>
      </c>
      <c r="V91" s="75">
        <v>3060011002538</v>
      </c>
    </row>
    <row r="92" spans="1:22">
      <c r="A92" s="112" t="s">
        <v>508</v>
      </c>
      <c r="B92" s="112"/>
      <c r="C92" s="112"/>
      <c r="D92" s="112"/>
      <c r="E92" s="112"/>
      <c r="F92" s="112"/>
      <c r="G92" s="112"/>
      <c r="H92" s="112"/>
      <c r="I92" s="112"/>
      <c r="J92" s="112"/>
      <c r="K92" s="112"/>
      <c r="L92" s="112"/>
      <c r="M92" s="112"/>
      <c r="N92" s="112"/>
      <c r="O92" s="112"/>
      <c r="P92" s="112"/>
      <c r="Q92" s="112"/>
      <c r="R92" s="112"/>
      <c r="S92" s="112"/>
      <c r="T92" s="112"/>
      <c r="U92" s="112"/>
      <c r="V92" s="112"/>
    </row>
    <row r="93" spans="1:22" ht="33.75" customHeight="1">
      <c r="A93" s="132">
        <v>12</v>
      </c>
      <c r="B93" s="108" t="s">
        <v>509</v>
      </c>
      <c r="C93" s="108"/>
      <c r="D93" s="108"/>
      <c r="E93" s="108"/>
      <c r="F93" s="108"/>
      <c r="G93" s="72" t="s">
        <v>510</v>
      </c>
      <c r="H93" s="110" t="s">
        <v>511</v>
      </c>
      <c r="I93" s="110"/>
      <c r="J93" s="110"/>
      <c r="K93" s="108" t="s">
        <v>512</v>
      </c>
      <c r="L93" s="108"/>
      <c r="M93" s="108"/>
      <c r="N93" s="108" t="s">
        <v>179</v>
      </c>
      <c r="O93" s="108"/>
      <c r="P93" s="108"/>
      <c r="Q93" s="108" t="s">
        <v>513</v>
      </c>
      <c r="R93" s="108"/>
      <c r="S93" s="108"/>
      <c r="T93" s="73" t="s">
        <v>514</v>
      </c>
      <c r="U93" s="74">
        <v>163765</v>
      </c>
      <c r="V93" s="75" t="s">
        <v>515</v>
      </c>
    </row>
    <row r="94" spans="1:22" ht="44.25" customHeight="1">
      <c r="A94" s="113"/>
      <c r="B94" s="108"/>
      <c r="C94" s="108"/>
      <c r="D94" s="108"/>
      <c r="E94" s="108"/>
      <c r="F94" s="108"/>
      <c r="G94" s="72" t="s">
        <v>510</v>
      </c>
      <c r="H94" s="110"/>
      <c r="I94" s="110"/>
      <c r="J94" s="110"/>
      <c r="K94" s="108"/>
      <c r="L94" s="108"/>
      <c r="M94" s="108"/>
      <c r="N94" s="108"/>
      <c r="O94" s="108"/>
      <c r="P94" s="108"/>
      <c r="Q94" s="108" t="s">
        <v>516</v>
      </c>
      <c r="R94" s="108"/>
      <c r="S94" s="108"/>
      <c r="T94" s="73" t="s">
        <v>517</v>
      </c>
      <c r="U94" s="74">
        <v>163765</v>
      </c>
      <c r="V94" s="75" t="s">
        <v>518</v>
      </c>
    </row>
    <row r="95" spans="1:22" ht="45.75" customHeight="1">
      <c r="A95" s="113"/>
      <c r="B95" s="108"/>
      <c r="C95" s="108"/>
      <c r="D95" s="108"/>
      <c r="E95" s="108"/>
      <c r="F95" s="108"/>
      <c r="G95" s="72" t="s">
        <v>510</v>
      </c>
      <c r="H95" s="110"/>
      <c r="I95" s="110"/>
      <c r="J95" s="110"/>
      <c r="K95" s="108"/>
      <c r="L95" s="108"/>
      <c r="M95" s="108"/>
      <c r="N95" s="108"/>
      <c r="O95" s="108"/>
      <c r="P95" s="108"/>
      <c r="Q95" s="108" t="s">
        <v>519</v>
      </c>
      <c r="R95" s="108"/>
      <c r="S95" s="108"/>
      <c r="T95" s="73" t="s">
        <v>520</v>
      </c>
      <c r="U95" s="74">
        <v>163765</v>
      </c>
      <c r="V95" s="75" t="s">
        <v>521</v>
      </c>
    </row>
    <row r="96" spans="1:22" ht="35.25" customHeight="1">
      <c r="A96" s="113"/>
      <c r="B96" s="108"/>
      <c r="C96" s="108"/>
      <c r="D96" s="108"/>
      <c r="E96" s="108"/>
      <c r="F96" s="108"/>
      <c r="G96" s="72" t="s">
        <v>510</v>
      </c>
      <c r="H96" s="110" t="s">
        <v>522</v>
      </c>
      <c r="I96" s="110"/>
      <c r="J96" s="110"/>
      <c r="K96" s="108" t="s">
        <v>523</v>
      </c>
      <c r="L96" s="108"/>
      <c r="M96" s="108"/>
      <c r="N96" s="108" t="s">
        <v>179</v>
      </c>
      <c r="O96" s="108"/>
      <c r="P96" s="108"/>
      <c r="Q96" s="108" t="s">
        <v>513</v>
      </c>
      <c r="R96" s="108"/>
      <c r="S96" s="108"/>
      <c r="T96" s="73" t="s">
        <v>524</v>
      </c>
      <c r="U96" s="74">
        <v>163765</v>
      </c>
      <c r="V96" s="75" t="s">
        <v>525</v>
      </c>
    </row>
    <row r="97" spans="1:22" ht="46.5" customHeight="1">
      <c r="A97" s="113"/>
      <c r="B97" s="108"/>
      <c r="C97" s="108"/>
      <c r="D97" s="108"/>
      <c r="E97" s="108"/>
      <c r="F97" s="108"/>
      <c r="G97" s="72" t="s">
        <v>510</v>
      </c>
      <c r="H97" s="110"/>
      <c r="I97" s="110"/>
      <c r="J97" s="110"/>
      <c r="K97" s="108"/>
      <c r="L97" s="108"/>
      <c r="M97" s="108"/>
      <c r="N97" s="108"/>
      <c r="O97" s="108"/>
      <c r="P97" s="108"/>
      <c r="Q97" s="108" t="s">
        <v>516</v>
      </c>
      <c r="R97" s="108"/>
      <c r="S97" s="108"/>
      <c r="T97" s="73" t="s">
        <v>526</v>
      </c>
      <c r="U97" s="74">
        <v>163765</v>
      </c>
      <c r="V97" s="75" t="s">
        <v>527</v>
      </c>
    </row>
    <row r="98" spans="1:22" ht="51" customHeight="1">
      <c r="A98" s="113"/>
      <c r="B98" s="108"/>
      <c r="C98" s="108"/>
      <c r="D98" s="108"/>
      <c r="E98" s="108"/>
      <c r="F98" s="108"/>
      <c r="G98" s="72" t="s">
        <v>510</v>
      </c>
      <c r="H98" s="110"/>
      <c r="I98" s="110"/>
      <c r="J98" s="110"/>
      <c r="K98" s="108"/>
      <c r="L98" s="108"/>
      <c r="M98" s="108"/>
      <c r="N98" s="108"/>
      <c r="O98" s="108"/>
      <c r="P98" s="108"/>
      <c r="Q98" s="108" t="s">
        <v>519</v>
      </c>
      <c r="R98" s="108"/>
      <c r="S98" s="108"/>
      <c r="T98" s="73" t="s">
        <v>528</v>
      </c>
      <c r="U98" s="74">
        <v>163765</v>
      </c>
      <c r="V98" s="75" t="s">
        <v>529</v>
      </c>
    </row>
    <row r="99" spans="1:22" ht="34.5" customHeight="1">
      <c r="A99" s="113"/>
      <c r="B99" s="108"/>
      <c r="C99" s="108"/>
      <c r="D99" s="108"/>
      <c r="E99" s="108"/>
      <c r="F99" s="108"/>
      <c r="G99" s="72" t="s">
        <v>510</v>
      </c>
      <c r="H99" s="110" t="s">
        <v>530</v>
      </c>
      <c r="I99" s="110"/>
      <c r="J99" s="110"/>
      <c r="K99" s="108" t="s">
        <v>531</v>
      </c>
      <c r="L99" s="108"/>
      <c r="M99" s="108"/>
      <c r="N99" s="108" t="s">
        <v>179</v>
      </c>
      <c r="O99" s="108"/>
      <c r="P99" s="108"/>
      <c r="Q99" s="108" t="s">
        <v>513</v>
      </c>
      <c r="R99" s="108"/>
      <c r="S99" s="108"/>
      <c r="T99" s="73" t="s">
        <v>532</v>
      </c>
      <c r="U99" s="74">
        <v>163765</v>
      </c>
      <c r="V99" s="75" t="s">
        <v>533</v>
      </c>
    </row>
    <row r="100" spans="1:22" ht="45" customHeight="1">
      <c r="A100" s="113"/>
      <c r="B100" s="108"/>
      <c r="C100" s="108"/>
      <c r="D100" s="108"/>
      <c r="E100" s="108"/>
      <c r="F100" s="108"/>
      <c r="G100" s="72" t="s">
        <v>510</v>
      </c>
      <c r="H100" s="110"/>
      <c r="I100" s="110"/>
      <c r="J100" s="110"/>
      <c r="K100" s="108"/>
      <c r="L100" s="108"/>
      <c r="M100" s="108"/>
      <c r="N100" s="108"/>
      <c r="O100" s="108"/>
      <c r="P100" s="108"/>
      <c r="Q100" s="108" t="s">
        <v>516</v>
      </c>
      <c r="R100" s="108"/>
      <c r="S100" s="108"/>
      <c r="T100" s="73" t="s">
        <v>534</v>
      </c>
      <c r="U100" s="74">
        <v>163765</v>
      </c>
      <c r="V100" s="75" t="s">
        <v>535</v>
      </c>
    </row>
    <row r="101" spans="1:22" ht="45.75" customHeight="1">
      <c r="A101" s="113"/>
      <c r="B101" s="108"/>
      <c r="C101" s="108"/>
      <c r="D101" s="108"/>
      <c r="E101" s="108"/>
      <c r="F101" s="108"/>
      <c r="G101" s="72" t="s">
        <v>510</v>
      </c>
      <c r="H101" s="110"/>
      <c r="I101" s="110"/>
      <c r="J101" s="110"/>
      <c r="K101" s="108"/>
      <c r="L101" s="108"/>
      <c r="M101" s="108"/>
      <c r="N101" s="108"/>
      <c r="O101" s="108"/>
      <c r="P101" s="108"/>
      <c r="Q101" s="108" t="s">
        <v>536</v>
      </c>
      <c r="R101" s="108"/>
      <c r="S101" s="108"/>
      <c r="T101" s="73" t="s">
        <v>537</v>
      </c>
      <c r="U101" s="74">
        <v>163765</v>
      </c>
      <c r="V101" s="75" t="s">
        <v>538</v>
      </c>
    </row>
    <row r="102" spans="1:22" ht="32.25" customHeight="1">
      <c r="A102" s="113"/>
      <c r="B102" s="108"/>
      <c r="C102" s="108"/>
      <c r="D102" s="108"/>
      <c r="E102" s="108"/>
      <c r="F102" s="108"/>
      <c r="G102" s="72" t="s">
        <v>510</v>
      </c>
      <c r="H102" s="110" t="s">
        <v>539</v>
      </c>
      <c r="I102" s="110"/>
      <c r="J102" s="110"/>
      <c r="K102" s="108" t="s">
        <v>540</v>
      </c>
      <c r="L102" s="108"/>
      <c r="M102" s="108"/>
      <c r="N102" s="108" t="s">
        <v>179</v>
      </c>
      <c r="O102" s="108"/>
      <c r="P102" s="108"/>
      <c r="Q102" s="108" t="s">
        <v>541</v>
      </c>
      <c r="R102" s="108"/>
      <c r="S102" s="108"/>
      <c r="T102" s="73" t="s">
        <v>542</v>
      </c>
      <c r="U102" s="74">
        <v>163765</v>
      </c>
      <c r="V102" s="75" t="s">
        <v>543</v>
      </c>
    </row>
    <row r="103" spans="1:22" ht="44.25" customHeight="1">
      <c r="A103" s="113"/>
      <c r="B103" s="108"/>
      <c r="C103" s="108"/>
      <c r="D103" s="108"/>
      <c r="E103" s="108"/>
      <c r="F103" s="108"/>
      <c r="G103" s="72" t="s">
        <v>510</v>
      </c>
      <c r="H103" s="110"/>
      <c r="I103" s="110"/>
      <c r="J103" s="110"/>
      <c r="K103" s="108"/>
      <c r="L103" s="108"/>
      <c r="M103" s="108"/>
      <c r="N103" s="108"/>
      <c r="O103" s="108"/>
      <c r="P103" s="108"/>
      <c r="Q103" s="108" t="s">
        <v>544</v>
      </c>
      <c r="R103" s="108"/>
      <c r="S103" s="108"/>
      <c r="T103" s="73" t="s">
        <v>545</v>
      </c>
      <c r="U103" s="74">
        <v>163765</v>
      </c>
      <c r="V103" s="75" t="s">
        <v>546</v>
      </c>
    </row>
    <row r="104" spans="1:22" ht="54" customHeight="1">
      <c r="A104" s="113"/>
      <c r="B104" s="108"/>
      <c r="C104" s="108"/>
      <c r="D104" s="108"/>
      <c r="E104" s="108"/>
      <c r="F104" s="108"/>
      <c r="G104" s="72" t="s">
        <v>510</v>
      </c>
      <c r="H104" s="110" t="s">
        <v>547</v>
      </c>
      <c r="I104" s="110"/>
      <c r="J104" s="110"/>
      <c r="K104" s="108" t="s">
        <v>548</v>
      </c>
      <c r="L104" s="108"/>
      <c r="M104" s="108"/>
      <c r="N104" s="108" t="s">
        <v>179</v>
      </c>
      <c r="O104" s="108"/>
      <c r="P104" s="108"/>
      <c r="Q104" s="108" t="s">
        <v>549</v>
      </c>
      <c r="R104" s="108"/>
      <c r="S104" s="108"/>
      <c r="T104" s="73" t="s">
        <v>550</v>
      </c>
      <c r="U104" s="74">
        <v>163765</v>
      </c>
      <c r="V104" s="75" t="s">
        <v>551</v>
      </c>
    </row>
    <row r="105" spans="1:22" ht="38.25" customHeight="1">
      <c r="A105" s="113"/>
      <c r="B105" s="108"/>
      <c r="C105" s="108"/>
      <c r="D105" s="108"/>
      <c r="E105" s="108"/>
      <c r="F105" s="108"/>
      <c r="G105" s="72" t="s">
        <v>510</v>
      </c>
      <c r="H105" s="110"/>
      <c r="I105" s="110"/>
      <c r="J105" s="110"/>
      <c r="K105" s="108"/>
      <c r="L105" s="108"/>
      <c r="M105" s="108"/>
      <c r="N105" s="108"/>
      <c r="O105" s="108"/>
      <c r="P105" s="108"/>
      <c r="Q105" s="108" t="s">
        <v>513</v>
      </c>
      <c r="R105" s="108"/>
      <c r="S105" s="108"/>
      <c r="T105" s="73" t="s">
        <v>552</v>
      </c>
      <c r="U105" s="74">
        <v>163765</v>
      </c>
      <c r="V105" s="75" t="s">
        <v>553</v>
      </c>
    </row>
    <row r="106" spans="1:22" ht="76.5" customHeight="1">
      <c r="A106" s="113"/>
      <c r="B106" s="108" t="s">
        <v>554</v>
      </c>
      <c r="C106" s="108"/>
      <c r="D106" s="108"/>
      <c r="E106" s="108"/>
      <c r="F106" s="108"/>
      <c r="G106" s="72" t="s">
        <v>555</v>
      </c>
      <c r="H106" s="110" t="s">
        <v>556</v>
      </c>
      <c r="I106" s="110"/>
      <c r="J106" s="110"/>
      <c r="K106" s="108" t="s">
        <v>557</v>
      </c>
      <c r="L106" s="108"/>
      <c r="M106" s="108"/>
      <c r="N106" s="108" t="s">
        <v>179</v>
      </c>
      <c r="O106" s="108"/>
      <c r="P106" s="108"/>
      <c r="Q106" s="108" t="s">
        <v>513</v>
      </c>
      <c r="R106" s="108"/>
      <c r="S106" s="108"/>
      <c r="T106" s="73" t="s">
        <v>558</v>
      </c>
      <c r="U106" s="74">
        <v>163765</v>
      </c>
      <c r="V106" s="75" t="s">
        <v>559</v>
      </c>
    </row>
    <row r="107" spans="1:22" ht="66" customHeight="1">
      <c r="A107" s="113"/>
      <c r="B107" s="108"/>
      <c r="C107" s="108"/>
      <c r="D107" s="108"/>
      <c r="E107" s="108"/>
      <c r="F107" s="108"/>
      <c r="G107" s="72" t="s">
        <v>555</v>
      </c>
      <c r="H107" s="110"/>
      <c r="I107" s="110"/>
      <c r="J107" s="110"/>
      <c r="K107" s="108"/>
      <c r="L107" s="108"/>
      <c r="M107" s="108"/>
      <c r="N107" s="108"/>
      <c r="O107" s="108"/>
      <c r="P107" s="108"/>
      <c r="Q107" s="108" t="s">
        <v>516</v>
      </c>
      <c r="R107" s="108"/>
      <c r="S107" s="108"/>
      <c r="T107" s="73" t="s">
        <v>560</v>
      </c>
      <c r="U107" s="74">
        <v>163765</v>
      </c>
      <c r="V107" s="75" t="s">
        <v>561</v>
      </c>
    </row>
    <row r="108" spans="1:22" ht="59.25" customHeight="1">
      <c r="A108" s="113"/>
      <c r="B108" s="108" t="s">
        <v>562</v>
      </c>
      <c r="C108" s="108"/>
      <c r="D108" s="108"/>
      <c r="E108" s="108"/>
      <c r="F108" s="108"/>
      <c r="G108" s="72" t="s">
        <v>563</v>
      </c>
      <c r="H108" s="110" t="s">
        <v>564</v>
      </c>
      <c r="I108" s="110"/>
      <c r="J108" s="110"/>
      <c r="K108" s="108" t="s">
        <v>565</v>
      </c>
      <c r="L108" s="108"/>
      <c r="M108" s="108"/>
      <c r="N108" s="108" t="s">
        <v>179</v>
      </c>
      <c r="O108" s="108"/>
      <c r="P108" s="108"/>
      <c r="Q108" s="108" t="s">
        <v>513</v>
      </c>
      <c r="R108" s="108"/>
      <c r="S108" s="108"/>
      <c r="T108" s="73" t="s">
        <v>566</v>
      </c>
      <c r="U108" s="74">
        <v>163765</v>
      </c>
      <c r="V108" s="75" t="s">
        <v>567</v>
      </c>
    </row>
    <row r="109" spans="1:22" ht="61.5" customHeight="1">
      <c r="A109" s="113"/>
      <c r="B109" s="108"/>
      <c r="C109" s="108"/>
      <c r="D109" s="108"/>
      <c r="E109" s="108"/>
      <c r="F109" s="108"/>
      <c r="G109" s="72" t="s">
        <v>563</v>
      </c>
      <c r="H109" s="110"/>
      <c r="I109" s="110"/>
      <c r="J109" s="110"/>
      <c r="K109" s="108"/>
      <c r="L109" s="108"/>
      <c r="M109" s="108"/>
      <c r="N109" s="108"/>
      <c r="O109" s="108"/>
      <c r="P109" s="108"/>
      <c r="Q109" s="108" t="s">
        <v>568</v>
      </c>
      <c r="R109" s="108"/>
      <c r="S109" s="108"/>
      <c r="T109" s="73" t="s">
        <v>569</v>
      </c>
      <c r="U109" s="74">
        <v>163765</v>
      </c>
      <c r="V109" s="75" t="s">
        <v>570</v>
      </c>
    </row>
    <row r="110" spans="1:22" ht="54" customHeight="1">
      <c r="A110" s="113"/>
      <c r="B110" s="108"/>
      <c r="C110" s="108"/>
      <c r="D110" s="108"/>
      <c r="E110" s="108"/>
      <c r="F110" s="108"/>
      <c r="G110" s="72" t="s">
        <v>563</v>
      </c>
      <c r="H110" s="110" t="s">
        <v>571</v>
      </c>
      <c r="I110" s="110"/>
      <c r="J110" s="110"/>
      <c r="K110" s="108" t="s">
        <v>572</v>
      </c>
      <c r="L110" s="108"/>
      <c r="M110" s="108"/>
      <c r="N110" s="108" t="s">
        <v>179</v>
      </c>
      <c r="O110" s="108"/>
      <c r="P110" s="108"/>
      <c r="Q110" s="108" t="s">
        <v>513</v>
      </c>
      <c r="R110" s="108"/>
      <c r="S110" s="108"/>
      <c r="T110" s="73" t="s">
        <v>573</v>
      </c>
      <c r="U110" s="74">
        <v>163765</v>
      </c>
      <c r="V110" s="75" t="s">
        <v>574</v>
      </c>
    </row>
    <row r="111" spans="1:22" ht="38.25" customHeight="1">
      <c r="A111" s="113"/>
      <c r="B111" s="108"/>
      <c r="C111" s="108"/>
      <c r="D111" s="108"/>
      <c r="E111" s="108"/>
      <c r="F111" s="108"/>
      <c r="G111" s="72" t="s">
        <v>563</v>
      </c>
      <c r="H111" s="110"/>
      <c r="I111" s="110"/>
      <c r="J111" s="110"/>
      <c r="K111" s="108"/>
      <c r="L111" s="108"/>
      <c r="M111" s="108"/>
      <c r="N111" s="108"/>
      <c r="O111" s="108"/>
      <c r="P111" s="108"/>
      <c r="Q111" s="108" t="s">
        <v>568</v>
      </c>
      <c r="R111" s="108"/>
      <c r="S111" s="108"/>
      <c r="T111" s="73" t="s">
        <v>575</v>
      </c>
      <c r="U111" s="74">
        <v>163765</v>
      </c>
      <c r="V111" s="75" t="s">
        <v>576</v>
      </c>
    </row>
    <row r="112" spans="1:22" ht="42" customHeight="1">
      <c r="A112" s="113"/>
      <c r="B112" s="108" t="s">
        <v>577</v>
      </c>
      <c r="C112" s="108"/>
      <c r="D112" s="108"/>
      <c r="E112" s="108"/>
      <c r="F112" s="108"/>
      <c r="G112" s="72" t="s">
        <v>578</v>
      </c>
      <c r="H112" s="110" t="s">
        <v>579</v>
      </c>
      <c r="I112" s="110"/>
      <c r="J112" s="110"/>
      <c r="K112" s="108" t="s">
        <v>580</v>
      </c>
      <c r="L112" s="108"/>
      <c r="M112" s="108"/>
      <c r="N112" s="108" t="s">
        <v>179</v>
      </c>
      <c r="O112" s="108"/>
      <c r="P112" s="108"/>
      <c r="Q112" s="108" t="s">
        <v>519</v>
      </c>
      <c r="R112" s="108"/>
      <c r="S112" s="108"/>
      <c r="T112" s="73" t="s">
        <v>581</v>
      </c>
      <c r="U112" s="74">
        <v>163765</v>
      </c>
      <c r="V112" s="75" t="s">
        <v>582</v>
      </c>
    </row>
    <row r="113" spans="1:22" ht="30.75" customHeight="1">
      <c r="A113" s="113"/>
      <c r="B113" s="108"/>
      <c r="C113" s="108"/>
      <c r="D113" s="108"/>
      <c r="E113" s="108"/>
      <c r="F113" s="108"/>
      <c r="G113" s="72" t="s">
        <v>578</v>
      </c>
      <c r="H113" s="110"/>
      <c r="I113" s="110"/>
      <c r="J113" s="110"/>
      <c r="K113" s="108"/>
      <c r="L113" s="108"/>
      <c r="M113" s="108"/>
      <c r="N113" s="108"/>
      <c r="O113" s="108"/>
      <c r="P113" s="108"/>
      <c r="Q113" s="108" t="s">
        <v>513</v>
      </c>
      <c r="R113" s="108"/>
      <c r="S113" s="108"/>
      <c r="T113" s="73" t="s">
        <v>583</v>
      </c>
      <c r="U113" s="74">
        <v>163765</v>
      </c>
      <c r="V113" s="75" t="s">
        <v>584</v>
      </c>
    </row>
    <row r="114" spans="1:22" ht="79.5" customHeight="1">
      <c r="A114" s="113"/>
      <c r="B114" s="108"/>
      <c r="C114" s="108"/>
      <c r="D114" s="108"/>
      <c r="E114" s="108"/>
      <c r="F114" s="108"/>
      <c r="G114" s="72" t="s">
        <v>578</v>
      </c>
      <c r="H114" s="110" t="s">
        <v>585</v>
      </c>
      <c r="I114" s="110"/>
      <c r="J114" s="110"/>
      <c r="K114" s="108" t="s">
        <v>586</v>
      </c>
      <c r="L114" s="108"/>
      <c r="M114" s="108"/>
      <c r="N114" s="108" t="s">
        <v>179</v>
      </c>
      <c r="O114" s="108"/>
      <c r="P114" s="108"/>
      <c r="Q114" s="108" t="s">
        <v>519</v>
      </c>
      <c r="R114" s="108"/>
      <c r="S114" s="108"/>
      <c r="T114" s="73" t="s">
        <v>587</v>
      </c>
      <c r="U114" s="74">
        <v>163765</v>
      </c>
      <c r="V114" s="75" t="s">
        <v>588</v>
      </c>
    </row>
    <row r="115" spans="1:22" ht="66.75" customHeight="1">
      <c r="A115" s="113"/>
      <c r="B115" s="108"/>
      <c r="C115" s="108"/>
      <c r="D115" s="108"/>
      <c r="E115" s="108"/>
      <c r="F115" s="108"/>
      <c r="G115" s="72" t="s">
        <v>578</v>
      </c>
      <c r="H115" s="110" t="s">
        <v>589</v>
      </c>
      <c r="I115" s="110"/>
      <c r="J115" s="110"/>
      <c r="K115" s="108" t="s">
        <v>590</v>
      </c>
      <c r="L115" s="108"/>
      <c r="M115" s="108"/>
      <c r="N115" s="108" t="s">
        <v>179</v>
      </c>
      <c r="O115" s="108"/>
      <c r="P115" s="108"/>
      <c r="Q115" s="108" t="s">
        <v>591</v>
      </c>
      <c r="R115" s="108"/>
      <c r="S115" s="108"/>
      <c r="T115" s="73" t="s">
        <v>592</v>
      </c>
      <c r="U115" s="74">
        <v>163765</v>
      </c>
      <c r="V115" s="75" t="s">
        <v>593</v>
      </c>
    </row>
    <row r="116" spans="1:22" ht="45.75" customHeight="1">
      <c r="A116" s="113"/>
      <c r="B116" s="108"/>
      <c r="C116" s="108"/>
      <c r="D116" s="108"/>
      <c r="E116" s="108"/>
      <c r="F116" s="108"/>
      <c r="G116" s="72" t="s">
        <v>578</v>
      </c>
      <c r="H116" s="110"/>
      <c r="I116" s="110"/>
      <c r="J116" s="110"/>
      <c r="K116" s="108"/>
      <c r="L116" s="108"/>
      <c r="M116" s="108"/>
      <c r="N116" s="108"/>
      <c r="O116" s="108"/>
      <c r="P116" s="108"/>
      <c r="Q116" s="108" t="s">
        <v>519</v>
      </c>
      <c r="R116" s="108"/>
      <c r="S116" s="108"/>
      <c r="T116" s="73" t="s">
        <v>594</v>
      </c>
      <c r="U116" s="74">
        <v>163765</v>
      </c>
      <c r="V116" s="75" t="s">
        <v>595</v>
      </c>
    </row>
    <row r="117" spans="1:22" ht="63.75" customHeight="1">
      <c r="A117" s="113"/>
      <c r="B117" s="108"/>
      <c r="C117" s="108"/>
      <c r="D117" s="108"/>
      <c r="E117" s="108"/>
      <c r="F117" s="108"/>
      <c r="G117" s="72" t="s">
        <v>578</v>
      </c>
      <c r="H117" s="110" t="s">
        <v>596</v>
      </c>
      <c r="I117" s="110"/>
      <c r="J117" s="110"/>
      <c r="K117" s="108" t="s">
        <v>597</v>
      </c>
      <c r="L117" s="108"/>
      <c r="M117" s="108"/>
      <c r="N117" s="108" t="s">
        <v>179</v>
      </c>
      <c r="O117" s="108"/>
      <c r="P117" s="108"/>
      <c r="Q117" s="108" t="s">
        <v>519</v>
      </c>
      <c r="R117" s="108"/>
      <c r="S117" s="108"/>
      <c r="T117" s="73" t="s">
        <v>598</v>
      </c>
      <c r="U117" s="74">
        <v>163765</v>
      </c>
      <c r="V117" s="75" t="s">
        <v>599</v>
      </c>
    </row>
    <row r="118" spans="1:22" ht="140.25" customHeight="1">
      <c r="A118" s="113"/>
      <c r="B118" s="108" t="s">
        <v>600</v>
      </c>
      <c r="C118" s="108"/>
      <c r="D118" s="108"/>
      <c r="E118" s="108"/>
      <c r="F118" s="108"/>
      <c r="G118" s="72" t="s">
        <v>601</v>
      </c>
      <c r="H118" s="110" t="s">
        <v>602</v>
      </c>
      <c r="I118" s="110"/>
      <c r="J118" s="110"/>
      <c r="K118" s="108" t="s">
        <v>603</v>
      </c>
      <c r="L118" s="108"/>
      <c r="M118" s="108"/>
      <c r="N118" s="108" t="s">
        <v>179</v>
      </c>
      <c r="O118" s="108"/>
      <c r="P118" s="108"/>
      <c r="Q118" s="108" t="s">
        <v>604</v>
      </c>
      <c r="R118" s="108"/>
      <c r="S118" s="108"/>
      <c r="T118" s="73" t="s">
        <v>605</v>
      </c>
      <c r="U118" s="74">
        <v>163765</v>
      </c>
      <c r="V118" s="75" t="s">
        <v>606</v>
      </c>
    </row>
    <row r="119" spans="1:22" ht="33.75" customHeight="1">
      <c r="A119" s="113"/>
      <c r="B119" s="108" t="s">
        <v>607</v>
      </c>
      <c r="C119" s="108"/>
      <c r="D119" s="108"/>
      <c r="E119" s="108"/>
      <c r="F119" s="108"/>
      <c r="G119" s="72" t="s">
        <v>608</v>
      </c>
      <c r="H119" s="110" t="s">
        <v>609</v>
      </c>
      <c r="I119" s="110"/>
      <c r="J119" s="110"/>
      <c r="K119" s="108" t="s">
        <v>610</v>
      </c>
      <c r="L119" s="108"/>
      <c r="M119" s="108"/>
      <c r="N119" s="108" t="s">
        <v>179</v>
      </c>
      <c r="O119" s="108"/>
      <c r="P119" s="108"/>
      <c r="Q119" s="108" t="s">
        <v>611</v>
      </c>
      <c r="R119" s="108"/>
      <c r="S119" s="108"/>
      <c r="T119" s="73" t="s">
        <v>612</v>
      </c>
      <c r="U119" s="74">
        <v>163765</v>
      </c>
      <c r="V119" s="75" t="s">
        <v>613</v>
      </c>
    </row>
    <row r="120" spans="1:22" ht="70.5" customHeight="1">
      <c r="A120" s="113"/>
      <c r="B120" s="108"/>
      <c r="C120" s="108"/>
      <c r="D120" s="108"/>
      <c r="E120" s="108"/>
      <c r="F120" s="108"/>
      <c r="G120" s="72" t="s">
        <v>608</v>
      </c>
      <c r="H120" s="110" t="s">
        <v>614</v>
      </c>
      <c r="I120" s="110"/>
      <c r="J120" s="110"/>
      <c r="K120" s="108" t="s">
        <v>615</v>
      </c>
      <c r="L120" s="108"/>
      <c r="M120" s="108"/>
      <c r="N120" s="108" t="s">
        <v>179</v>
      </c>
      <c r="O120" s="108"/>
      <c r="P120" s="108"/>
      <c r="Q120" s="108" t="s">
        <v>616</v>
      </c>
      <c r="R120" s="108"/>
      <c r="S120" s="108"/>
      <c r="T120" s="73" t="s">
        <v>617</v>
      </c>
      <c r="U120" s="74">
        <v>163765</v>
      </c>
      <c r="V120" s="75" t="s">
        <v>618</v>
      </c>
    </row>
    <row r="121" spans="1:22" ht="41.25" customHeight="1">
      <c r="A121" s="113"/>
      <c r="B121" s="108"/>
      <c r="C121" s="108"/>
      <c r="D121" s="108"/>
      <c r="E121" s="108"/>
      <c r="F121" s="108"/>
      <c r="G121" s="72" t="s">
        <v>608</v>
      </c>
      <c r="H121" s="110"/>
      <c r="I121" s="110"/>
      <c r="J121" s="110"/>
      <c r="K121" s="108"/>
      <c r="L121" s="108"/>
      <c r="M121" s="108"/>
      <c r="N121" s="108"/>
      <c r="O121" s="108"/>
      <c r="P121" s="108"/>
      <c r="Q121" s="108" t="s">
        <v>619</v>
      </c>
      <c r="R121" s="108"/>
      <c r="S121" s="108"/>
      <c r="T121" s="73" t="s">
        <v>620</v>
      </c>
      <c r="U121" s="74">
        <v>163765</v>
      </c>
      <c r="V121" s="75" t="s">
        <v>621</v>
      </c>
    </row>
    <row r="122" spans="1:22" ht="63.75" customHeight="1">
      <c r="A122" s="113"/>
      <c r="B122" s="108" t="s">
        <v>622</v>
      </c>
      <c r="C122" s="108"/>
      <c r="D122" s="108"/>
      <c r="E122" s="108"/>
      <c r="F122" s="108"/>
      <c r="G122" s="72" t="s">
        <v>623</v>
      </c>
      <c r="H122" s="110" t="s">
        <v>624</v>
      </c>
      <c r="I122" s="110"/>
      <c r="J122" s="110"/>
      <c r="K122" s="108" t="s">
        <v>625</v>
      </c>
      <c r="L122" s="108"/>
      <c r="M122" s="108"/>
      <c r="N122" s="108" t="s">
        <v>179</v>
      </c>
      <c r="O122" s="108"/>
      <c r="P122" s="108"/>
      <c r="Q122" s="108" t="s">
        <v>626</v>
      </c>
      <c r="R122" s="108"/>
      <c r="S122" s="108"/>
      <c r="T122" s="73" t="s">
        <v>627</v>
      </c>
      <c r="U122" s="74">
        <v>163765</v>
      </c>
      <c r="V122" s="75" t="s">
        <v>628</v>
      </c>
    </row>
    <row r="123" spans="1:22" ht="89.25" customHeight="1">
      <c r="A123" s="113"/>
      <c r="B123" s="108" t="s">
        <v>629</v>
      </c>
      <c r="C123" s="108"/>
      <c r="D123" s="108"/>
      <c r="E123" s="108"/>
      <c r="F123" s="108"/>
      <c r="G123" s="72" t="s">
        <v>630</v>
      </c>
      <c r="H123" s="110" t="s">
        <v>631</v>
      </c>
      <c r="I123" s="110"/>
      <c r="J123" s="110"/>
      <c r="K123" s="108" t="s">
        <v>632</v>
      </c>
      <c r="L123" s="108"/>
      <c r="M123" s="108"/>
      <c r="N123" s="108" t="s">
        <v>179</v>
      </c>
      <c r="O123" s="108"/>
      <c r="P123" s="108"/>
      <c r="Q123" s="108" t="s">
        <v>633</v>
      </c>
      <c r="R123" s="108"/>
      <c r="S123" s="108"/>
      <c r="T123" s="73" t="s">
        <v>634</v>
      </c>
      <c r="U123" s="74">
        <v>163765</v>
      </c>
      <c r="V123" s="75" t="s">
        <v>635</v>
      </c>
    </row>
    <row r="124" spans="1:22" ht="25.5" customHeight="1">
      <c r="A124" s="87">
        <v>13</v>
      </c>
      <c r="B124" s="108" t="s">
        <v>636</v>
      </c>
      <c r="C124" s="108"/>
      <c r="D124" s="108"/>
      <c r="E124" s="108"/>
      <c r="F124" s="108"/>
      <c r="G124" s="72" t="s">
        <v>637</v>
      </c>
      <c r="H124" s="110" t="s">
        <v>638</v>
      </c>
      <c r="I124" s="110"/>
      <c r="J124" s="110"/>
      <c r="K124" s="108" t="s">
        <v>639</v>
      </c>
      <c r="L124" s="108"/>
      <c r="M124" s="108"/>
      <c r="N124" s="108" t="s">
        <v>179</v>
      </c>
      <c r="O124" s="108"/>
      <c r="P124" s="108"/>
      <c r="Q124" s="108" t="s">
        <v>640</v>
      </c>
      <c r="R124" s="108"/>
      <c r="S124" s="108"/>
      <c r="T124" s="73" t="s">
        <v>641</v>
      </c>
      <c r="U124" s="74">
        <v>246875</v>
      </c>
      <c r="V124" s="75" t="s">
        <v>642</v>
      </c>
    </row>
    <row r="125" spans="1:22" ht="80.25" customHeight="1">
      <c r="A125" s="87">
        <v>14</v>
      </c>
      <c r="B125" s="108" t="s">
        <v>643</v>
      </c>
      <c r="C125" s="108"/>
      <c r="D125" s="108"/>
      <c r="E125" s="108"/>
      <c r="F125" s="108"/>
      <c r="G125" s="72" t="s">
        <v>644</v>
      </c>
      <c r="H125" s="110" t="s">
        <v>645</v>
      </c>
      <c r="I125" s="110"/>
      <c r="J125" s="110"/>
      <c r="K125" s="108" t="s">
        <v>646</v>
      </c>
      <c r="L125" s="108"/>
      <c r="M125" s="108"/>
      <c r="N125" s="108" t="s">
        <v>179</v>
      </c>
      <c r="O125" s="108"/>
      <c r="P125" s="108"/>
      <c r="Q125" s="108" t="s">
        <v>647</v>
      </c>
      <c r="R125" s="108"/>
      <c r="S125" s="108"/>
      <c r="T125" s="73" t="s">
        <v>648</v>
      </c>
      <c r="U125" s="74">
        <v>158419</v>
      </c>
      <c r="V125" s="75" t="s">
        <v>649</v>
      </c>
    </row>
    <row r="126" spans="1:22" ht="76.5" customHeight="1">
      <c r="A126" s="87">
        <v>15</v>
      </c>
      <c r="B126" s="108" t="s">
        <v>650</v>
      </c>
      <c r="C126" s="108"/>
      <c r="D126" s="108"/>
      <c r="E126" s="108"/>
      <c r="F126" s="108"/>
      <c r="G126" s="72" t="s">
        <v>651</v>
      </c>
      <c r="H126" s="110" t="s">
        <v>645</v>
      </c>
      <c r="I126" s="110"/>
      <c r="J126" s="110"/>
      <c r="K126" s="108" t="s">
        <v>646</v>
      </c>
      <c r="L126" s="108"/>
      <c r="M126" s="108"/>
      <c r="N126" s="108" t="s">
        <v>179</v>
      </c>
      <c r="O126" s="108"/>
      <c r="P126" s="108"/>
      <c r="Q126" s="108" t="s">
        <v>647</v>
      </c>
      <c r="R126" s="108"/>
      <c r="S126" s="108"/>
      <c r="T126" s="73" t="s">
        <v>652</v>
      </c>
      <c r="U126" s="74">
        <v>227704</v>
      </c>
      <c r="V126" s="75" t="s">
        <v>653</v>
      </c>
    </row>
    <row r="127" spans="1:22" ht="168.75" customHeight="1">
      <c r="A127" s="87">
        <v>16</v>
      </c>
      <c r="B127" s="108" t="s">
        <v>654</v>
      </c>
      <c r="C127" s="108"/>
      <c r="D127" s="108"/>
      <c r="E127" s="108"/>
      <c r="F127" s="108"/>
      <c r="G127" s="72" t="s">
        <v>655</v>
      </c>
      <c r="H127" s="110" t="s">
        <v>656</v>
      </c>
      <c r="I127" s="110"/>
      <c r="J127" s="110"/>
      <c r="K127" s="108" t="s">
        <v>657</v>
      </c>
      <c r="L127" s="108"/>
      <c r="M127" s="108"/>
      <c r="N127" s="108" t="s">
        <v>179</v>
      </c>
      <c r="O127" s="108"/>
      <c r="P127" s="108"/>
      <c r="Q127" s="108" t="s">
        <v>658</v>
      </c>
      <c r="R127" s="108"/>
      <c r="S127" s="108"/>
      <c r="T127" s="73" t="s">
        <v>659</v>
      </c>
      <c r="U127" s="74">
        <v>293332</v>
      </c>
      <c r="V127" s="75">
        <v>3080016013535</v>
      </c>
    </row>
    <row r="128" spans="1:22" ht="102" customHeight="1">
      <c r="A128" s="87">
        <v>17</v>
      </c>
      <c r="B128" s="108" t="s">
        <v>660</v>
      </c>
      <c r="C128" s="108"/>
      <c r="D128" s="108"/>
      <c r="E128" s="108"/>
      <c r="F128" s="108"/>
      <c r="G128" s="72" t="s">
        <v>661</v>
      </c>
      <c r="H128" s="110" t="s">
        <v>614</v>
      </c>
      <c r="I128" s="110"/>
      <c r="J128" s="110"/>
      <c r="K128" s="108" t="s">
        <v>615</v>
      </c>
      <c r="L128" s="108"/>
      <c r="M128" s="108"/>
      <c r="N128" s="108" t="s">
        <v>179</v>
      </c>
      <c r="O128" s="108"/>
      <c r="P128" s="108"/>
      <c r="Q128" s="108" t="s">
        <v>662</v>
      </c>
      <c r="R128" s="108"/>
      <c r="S128" s="108"/>
      <c r="T128" s="73" t="s">
        <v>663</v>
      </c>
      <c r="U128" s="74">
        <v>398581</v>
      </c>
      <c r="V128" s="75">
        <v>3080017015539</v>
      </c>
    </row>
    <row r="129" spans="1:22">
      <c r="A129" s="112" t="s">
        <v>664</v>
      </c>
      <c r="B129" s="112"/>
      <c r="C129" s="112"/>
      <c r="D129" s="112"/>
      <c r="E129" s="112"/>
      <c r="F129" s="112"/>
      <c r="G129" s="112"/>
      <c r="H129" s="112"/>
      <c r="I129" s="112"/>
      <c r="J129" s="112"/>
      <c r="K129" s="112"/>
      <c r="L129" s="112"/>
      <c r="M129" s="112"/>
      <c r="N129" s="112"/>
      <c r="O129" s="112"/>
      <c r="P129" s="112"/>
      <c r="Q129" s="112"/>
      <c r="R129" s="112"/>
      <c r="S129" s="112"/>
      <c r="T129" s="112"/>
      <c r="U129" s="112"/>
      <c r="V129" s="112"/>
    </row>
    <row r="130" spans="1:22" ht="147.75" customHeight="1">
      <c r="A130" s="132">
        <v>18</v>
      </c>
      <c r="B130" s="108" t="s">
        <v>665</v>
      </c>
      <c r="C130" s="108"/>
      <c r="D130" s="108"/>
      <c r="E130" s="108"/>
      <c r="F130" s="108"/>
      <c r="G130" s="72" t="s">
        <v>666</v>
      </c>
      <c r="H130" s="110" t="s">
        <v>667</v>
      </c>
      <c r="I130" s="110"/>
      <c r="J130" s="110"/>
      <c r="K130" s="108" t="s">
        <v>668</v>
      </c>
      <c r="L130" s="108"/>
      <c r="M130" s="108"/>
      <c r="N130" s="108" t="s">
        <v>399</v>
      </c>
      <c r="O130" s="108"/>
      <c r="P130" s="108"/>
      <c r="Q130" s="108" t="s">
        <v>669</v>
      </c>
      <c r="R130" s="108"/>
      <c r="S130" s="108"/>
      <c r="T130" s="73" t="s">
        <v>670</v>
      </c>
      <c r="U130" s="74">
        <v>247935</v>
      </c>
      <c r="V130" s="75" t="s">
        <v>671</v>
      </c>
    </row>
    <row r="131" spans="1:22" ht="42" customHeight="1">
      <c r="A131" s="113"/>
      <c r="B131" s="108"/>
      <c r="C131" s="108"/>
      <c r="D131" s="108"/>
      <c r="E131" s="108"/>
      <c r="F131" s="108"/>
      <c r="G131" s="72" t="s">
        <v>666</v>
      </c>
      <c r="H131" s="110"/>
      <c r="I131" s="110"/>
      <c r="J131" s="110"/>
      <c r="K131" s="108"/>
      <c r="L131" s="108"/>
      <c r="M131" s="108"/>
      <c r="N131" s="108"/>
      <c r="O131" s="108"/>
      <c r="P131" s="108"/>
      <c r="Q131" s="108" t="s">
        <v>672</v>
      </c>
      <c r="R131" s="108"/>
      <c r="S131" s="108"/>
      <c r="T131" s="73" t="s">
        <v>673</v>
      </c>
      <c r="U131" s="74">
        <v>247935</v>
      </c>
      <c r="V131" s="75" t="s">
        <v>674</v>
      </c>
    </row>
    <row r="132" spans="1:22" ht="42.75" customHeight="1">
      <c r="A132" s="113"/>
      <c r="B132" s="108"/>
      <c r="C132" s="108"/>
      <c r="D132" s="108"/>
      <c r="E132" s="108"/>
      <c r="F132" s="108"/>
      <c r="G132" s="72" t="s">
        <v>666</v>
      </c>
      <c r="H132" s="110"/>
      <c r="I132" s="110"/>
      <c r="J132" s="110"/>
      <c r="K132" s="108"/>
      <c r="L132" s="108"/>
      <c r="M132" s="108"/>
      <c r="N132" s="108"/>
      <c r="O132" s="108"/>
      <c r="P132" s="108"/>
      <c r="Q132" s="108" t="s">
        <v>675</v>
      </c>
      <c r="R132" s="108"/>
      <c r="S132" s="108"/>
      <c r="T132" s="73" t="s">
        <v>676</v>
      </c>
      <c r="U132" s="74">
        <v>247935</v>
      </c>
      <c r="V132" s="75" t="s">
        <v>677</v>
      </c>
    </row>
    <row r="133" spans="1:22" ht="25.5" customHeight="1">
      <c r="A133" s="113"/>
      <c r="B133" s="108"/>
      <c r="C133" s="108"/>
      <c r="D133" s="108"/>
      <c r="E133" s="108"/>
      <c r="F133" s="108"/>
      <c r="G133" s="72" t="s">
        <v>666</v>
      </c>
      <c r="H133" s="110"/>
      <c r="I133" s="110"/>
      <c r="J133" s="110"/>
      <c r="K133" s="108"/>
      <c r="L133" s="108"/>
      <c r="M133" s="108"/>
      <c r="N133" s="108"/>
      <c r="O133" s="108"/>
      <c r="P133" s="108"/>
      <c r="Q133" s="108" t="s">
        <v>678</v>
      </c>
      <c r="R133" s="108"/>
      <c r="S133" s="108"/>
      <c r="T133" s="73" t="s">
        <v>679</v>
      </c>
      <c r="U133" s="74">
        <v>247935</v>
      </c>
      <c r="V133" s="75" t="s">
        <v>680</v>
      </c>
    </row>
    <row r="134" spans="1:22" ht="80.25" customHeight="1">
      <c r="A134" s="113"/>
      <c r="B134" s="108"/>
      <c r="C134" s="108"/>
      <c r="D134" s="108"/>
      <c r="E134" s="108"/>
      <c r="F134" s="108"/>
      <c r="G134" s="72" t="s">
        <v>666</v>
      </c>
      <c r="H134" s="110"/>
      <c r="I134" s="110"/>
      <c r="J134" s="110"/>
      <c r="K134" s="108"/>
      <c r="L134" s="108"/>
      <c r="M134" s="108"/>
      <c r="N134" s="108"/>
      <c r="O134" s="108"/>
      <c r="P134" s="108"/>
      <c r="Q134" s="108" t="s">
        <v>681</v>
      </c>
      <c r="R134" s="108"/>
      <c r="S134" s="108"/>
      <c r="T134" s="73" t="s">
        <v>682</v>
      </c>
      <c r="U134" s="74">
        <v>247935</v>
      </c>
      <c r="V134" s="75" t="s">
        <v>683</v>
      </c>
    </row>
    <row r="135" spans="1:22" ht="25.5" customHeight="1">
      <c r="A135" s="113"/>
      <c r="B135" s="108"/>
      <c r="C135" s="108"/>
      <c r="D135" s="108"/>
      <c r="E135" s="108"/>
      <c r="F135" s="108"/>
      <c r="G135" s="72" t="s">
        <v>666</v>
      </c>
      <c r="H135" s="110"/>
      <c r="I135" s="110"/>
      <c r="J135" s="110"/>
      <c r="K135" s="108"/>
      <c r="L135" s="108"/>
      <c r="M135" s="108"/>
      <c r="N135" s="108"/>
      <c r="O135" s="108"/>
      <c r="P135" s="108"/>
      <c r="Q135" s="108" t="s">
        <v>684</v>
      </c>
      <c r="R135" s="108"/>
      <c r="S135" s="108"/>
      <c r="T135" s="73" t="s">
        <v>685</v>
      </c>
      <c r="U135" s="74">
        <v>247935</v>
      </c>
      <c r="V135" s="75" t="s">
        <v>686</v>
      </c>
    </row>
    <row r="136" spans="1:22" ht="155.25" customHeight="1">
      <c r="A136" s="113">
        <v>19</v>
      </c>
      <c r="B136" s="108" t="s">
        <v>687</v>
      </c>
      <c r="C136" s="108"/>
      <c r="D136" s="108"/>
      <c r="E136" s="108"/>
      <c r="F136" s="108"/>
      <c r="G136" s="72" t="s">
        <v>688</v>
      </c>
      <c r="H136" s="110" t="s">
        <v>689</v>
      </c>
      <c r="I136" s="110"/>
      <c r="J136" s="110"/>
      <c r="K136" s="108" t="s">
        <v>690</v>
      </c>
      <c r="L136" s="108"/>
      <c r="M136" s="108"/>
      <c r="N136" s="108" t="s">
        <v>399</v>
      </c>
      <c r="O136" s="108"/>
      <c r="P136" s="108"/>
      <c r="Q136" s="108" t="s">
        <v>691</v>
      </c>
      <c r="R136" s="108"/>
      <c r="S136" s="108"/>
      <c r="T136" s="73" t="s">
        <v>692</v>
      </c>
      <c r="U136" s="74">
        <v>362219</v>
      </c>
      <c r="V136" s="75" t="s">
        <v>693</v>
      </c>
    </row>
    <row r="137" spans="1:22" ht="64.5" customHeight="1">
      <c r="A137" s="113"/>
      <c r="B137" s="108"/>
      <c r="C137" s="108"/>
      <c r="D137" s="108"/>
      <c r="E137" s="108"/>
      <c r="F137" s="108"/>
      <c r="G137" s="72" t="s">
        <v>688</v>
      </c>
      <c r="H137" s="110"/>
      <c r="I137" s="110"/>
      <c r="J137" s="110"/>
      <c r="K137" s="108"/>
      <c r="L137" s="108"/>
      <c r="M137" s="108"/>
      <c r="N137" s="108"/>
      <c r="O137" s="108"/>
      <c r="P137" s="108"/>
      <c r="Q137" s="108" t="s">
        <v>694</v>
      </c>
      <c r="R137" s="108"/>
      <c r="S137" s="108"/>
      <c r="T137" s="73" t="s">
        <v>695</v>
      </c>
      <c r="U137" s="74">
        <v>362219</v>
      </c>
      <c r="V137" s="75" t="s">
        <v>696</v>
      </c>
    </row>
    <row r="138" spans="1:22" ht="25.5" customHeight="1">
      <c r="A138" s="113"/>
      <c r="B138" s="108"/>
      <c r="C138" s="108"/>
      <c r="D138" s="108"/>
      <c r="E138" s="108"/>
      <c r="F138" s="108"/>
      <c r="G138" s="72" t="s">
        <v>688</v>
      </c>
      <c r="H138" s="110"/>
      <c r="I138" s="110"/>
      <c r="J138" s="110"/>
      <c r="K138" s="108"/>
      <c r="L138" s="108"/>
      <c r="M138" s="108"/>
      <c r="N138" s="108"/>
      <c r="O138" s="108"/>
      <c r="P138" s="108"/>
      <c r="Q138" s="108" t="s">
        <v>697</v>
      </c>
      <c r="R138" s="108"/>
      <c r="S138" s="108"/>
      <c r="T138" s="73" t="s">
        <v>698</v>
      </c>
      <c r="U138" s="74">
        <v>362219</v>
      </c>
      <c r="V138" s="75" t="s">
        <v>699</v>
      </c>
    </row>
    <row r="139" spans="1:22" ht="82.5" customHeight="1">
      <c r="A139" s="113"/>
      <c r="B139" s="108"/>
      <c r="C139" s="108"/>
      <c r="D139" s="108"/>
      <c r="E139" s="108"/>
      <c r="F139" s="108"/>
      <c r="G139" s="72" t="s">
        <v>688</v>
      </c>
      <c r="H139" s="110"/>
      <c r="I139" s="110"/>
      <c r="J139" s="110"/>
      <c r="K139" s="108"/>
      <c r="L139" s="108"/>
      <c r="M139" s="108"/>
      <c r="N139" s="108"/>
      <c r="O139" s="108"/>
      <c r="P139" s="108"/>
      <c r="Q139" s="108" t="s">
        <v>681</v>
      </c>
      <c r="R139" s="108"/>
      <c r="S139" s="108"/>
      <c r="T139" s="73" t="s">
        <v>700</v>
      </c>
      <c r="U139" s="74">
        <v>362219</v>
      </c>
      <c r="V139" s="75" t="s">
        <v>701</v>
      </c>
    </row>
    <row r="140" spans="1:22" ht="42.75" customHeight="1">
      <c r="A140" s="113"/>
      <c r="B140" s="108"/>
      <c r="C140" s="108"/>
      <c r="D140" s="108"/>
      <c r="E140" s="108"/>
      <c r="F140" s="108"/>
      <c r="G140" s="72" t="s">
        <v>688</v>
      </c>
      <c r="H140" s="110"/>
      <c r="I140" s="110"/>
      <c r="J140" s="110"/>
      <c r="K140" s="108"/>
      <c r="L140" s="108"/>
      <c r="M140" s="108"/>
      <c r="N140" s="108"/>
      <c r="O140" s="108"/>
      <c r="P140" s="108"/>
      <c r="Q140" s="108" t="s">
        <v>702</v>
      </c>
      <c r="R140" s="108"/>
      <c r="S140" s="108"/>
      <c r="T140" s="73" t="s">
        <v>703</v>
      </c>
      <c r="U140" s="74">
        <v>362219</v>
      </c>
      <c r="V140" s="75" t="s">
        <v>704</v>
      </c>
    </row>
    <row r="141" spans="1:22" ht="59.25" customHeight="1">
      <c r="A141" s="113"/>
      <c r="B141" s="108"/>
      <c r="C141" s="108"/>
      <c r="D141" s="108"/>
      <c r="E141" s="108"/>
      <c r="F141" s="108"/>
      <c r="G141" s="72" t="s">
        <v>688</v>
      </c>
      <c r="H141" s="110"/>
      <c r="I141" s="110"/>
      <c r="J141" s="110"/>
      <c r="K141" s="108"/>
      <c r="L141" s="108"/>
      <c r="M141" s="108"/>
      <c r="N141" s="108"/>
      <c r="O141" s="108"/>
      <c r="P141" s="108"/>
      <c r="Q141" s="108" t="s">
        <v>705</v>
      </c>
      <c r="R141" s="108"/>
      <c r="S141" s="108"/>
      <c r="T141" s="73" t="s">
        <v>706</v>
      </c>
      <c r="U141" s="74">
        <v>362219</v>
      </c>
      <c r="V141" s="75" t="s">
        <v>707</v>
      </c>
    </row>
    <row r="142" spans="1:22" ht="25.5" customHeight="1">
      <c r="A142" s="113"/>
      <c r="B142" s="108"/>
      <c r="C142" s="108"/>
      <c r="D142" s="108"/>
      <c r="E142" s="108"/>
      <c r="F142" s="108"/>
      <c r="G142" s="72" t="s">
        <v>688</v>
      </c>
      <c r="H142" s="110"/>
      <c r="I142" s="110"/>
      <c r="J142" s="110"/>
      <c r="K142" s="108"/>
      <c r="L142" s="108"/>
      <c r="M142" s="108"/>
      <c r="N142" s="108"/>
      <c r="O142" s="108"/>
      <c r="P142" s="108"/>
      <c r="Q142" s="108" t="s">
        <v>708</v>
      </c>
      <c r="R142" s="108"/>
      <c r="S142" s="108"/>
      <c r="T142" s="73" t="s">
        <v>709</v>
      </c>
      <c r="U142" s="74">
        <v>362219</v>
      </c>
      <c r="V142" s="75" t="s">
        <v>710</v>
      </c>
    </row>
    <row r="143" spans="1:22" ht="30" customHeight="1">
      <c r="A143" s="139"/>
      <c r="B143" s="108"/>
      <c r="C143" s="108"/>
      <c r="D143" s="108"/>
      <c r="E143" s="108"/>
      <c r="F143" s="108"/>
      <c r="G143" s="72" t="s">
        <v>688</v>
      </c>
      <c r="H143" s="110"/>
      <c r="I143" s="110"/>
      <c r="J143" s="110"/>
      <c r="K143" s="108"/>
      <c r="L143" s="108"/>
      <c r="M143" s="108"/>
      <c r="N143" s="108"/>
      <c r="O143" s="108"/>
      <c r="P143" s="108"/>
      <c r="Q143" s="108" t="s">
        <v>711</v>
      </c>
      <c r="R143" s="108"/>
      <c r="S143" s="108"/>
      <c r="T143" s="73" t="s">
        <v>712</v>
      </c>
      <c r="U143" s="74">
        <v>362219</v>
      </c>
      <c r="V143" s="75" t="s">
        <v>713</v>
      </c>
    </row>
    <row r="144" spans="1:22">
      <c r="A144" s="112" t="s">
        <v>714</v>
      </c>
      <c r="B144" s="112"/>
      <c r="C144" s="112"/>
      <c r="D144" s="112"/>
      <c r="E144" s="112"/>
      <c r="F144" s="112"/>
      <c r="G144" s="112"/>
      <c r="H144" s="112"/>
      <c r="I144" s="112"/>
      <c r="J144" s="112"/>
      <c r="K144" s="112"/>
      <c r="L144" s="112"/>
      <c r="M144" s="112"/>
      <c r="N144" s="112"/>
      <c r="O144" s="112"/>
      <c r="P144" s="112"/>
      <c r="Q144" s="112"/>
      <c r="R144" s="112"/>
      <c r="S144" s="112"/>
      <c r="T144" s="112"/>
      <c r="U144" s="112"/>
      <c r="V144" s="112"/>
    </row>
    <row r="145" spans="1:22" ht="33.75" customHeight="1">
      <c r="A145" s="132">
        <v>20</v>
      </c>
      <c r="B145" s="108" t="s">
        <v>715</v>
      </c>
      <c r="C145" s="108"/>
      <c r="D145" s="108"/>
      <c r="E145" s="108"/>
      <c r="F145" s="108"/>
      <c r="G145" s="72" t="s">
        <v>716</v>
      </c>
      <c r="H145" s="110" t="s">
        <v>717</v>
      </c>
      <c r="I145" s="110"/>
      <c r="J145" s="110"/>
      <c r="K145" s="108" t="s">
        <v>718</v>
      </c>
      <c r="L145" s="108"/>
      <c r="M145" s="108"/>
      <c r="N145" s="108" t="s">
        <v>179</v>
      </c>
      <c r="O145" s="108"/>
      <c r="P145" s="108"/>
      <c r="Q145" s="108" t="s">
        <v>719</v>
      </c>
      <c r="R145" s="108"/>
      <c r="S145" s="108"/>
      <c r="T145" s="73" t="s">
        <v>720</v>
      </c>
      <c r="U145" s="74">
        <v>128372</v>
      </c>
      <c r="V145" s="75" t="s">
        <v>721</v>
      </c>
    </row>
    <row r="146" spans="1:22" ht="31.5" customHeight="1">
      <c r="A146" s="113"/>
      <c r="B146" s="108"/>
      <c r="C146" s="108"/>
      <c r="D146" s="108"/>
      <c r="E146" s="108"/>
      <c r="F146" s="108"/>
      <c r="G146" s="72" t="s">
        <v>716</v>
      </c>
      <c r="H146" s="110"/>
      <c r="I146" s="110"/>
      <c r="J146" s="110"/>
      <c r="K146" s="108"/>
      <c r="L146" s="108"/>
      <c r="M146" s="108"/>
      <c r="N146" s="108"/>
      <c r="O146" s="108"/>
      <c r="P146" s="108"/>
      <c r="Q146" s="108" t="s">
        <v>722</v>
      </c>
      <c r="R146" s="108"/>
      <c r="S146" s="108"/>
      <c r="T146" s="73" t="s">
        <v>723</v>
      </c>
      <c r="U146" s="74">
        <v>128372</v>
      </c>
      <c r="V146" s="75" t="s">
        <v>724</v>
      </c>
    </row>
    <row r="147" spans="1:22" ht="33" customHeight="1">
      <c r="A147" s="113"/>
      <c r="B147" s="108"/>
      <c r="C147" s="108"/>
      <c r="D147" s="108"/>
      <c r="E147" s="108"/>
      <c r="F147" s="108"/>
      <c r="G147" s="72" t="s">
        <v>716</v>
      </c>
      <c r="H147" s="110"/>
      <c r="I147" s="110"/>
      <c r="J147" s="110"/>
      <c r="K147" s="108"/>
      <c r="L147" s="108"/>
      <c r="M147" s="108"/>
      <c r="N147" s="108"/>
      <c r="O147" s="108"/>
      <c r="P147" s="108"/>
      <c r="Q147" s="108" t="s">
        <v>725</v>
      </c>
      <c r="R147" s="108"/>
      <c r="S147" s="108"/>
      <c r="T147" s="73" t="s">
        <v>726</v>
      </c>
      <c r="U147" s="74">
        <v>128372</v>
      </c>
      <c r="V147" s="75" t="s">
        <v>727</v>
      </c>
    </row>
    <row r="148" spans="1:22" ht="43.5" customHeight="1">
      <c r="A148" s="113"/>
      <c r="B148" s="108"/>
      <c r="C148" s="108"/>
      <c r="D148" s="108"/>
      <c r="E148" s="108"/>
      <c r="F148" s="108"/>
      <c r="G148" s="72" t="s">
        <v>716</v>
      </c>
      <c r="H148" s="110"/>
      <c r="I148" s="110"/>
      <c r="J148" s="110"/>
      <c r="K148" s="108"/>
      <c r="L148" s="108"/>
      <c r="M148" s="108"/>
      <c r="N148" s="108"/>
      <c r="O148" s="108"/>
      <c r="P148" s="108"/>
      <c r="Q148" s="108" t="s">
        <v>728</v>
      </c>
      <c r="R148" s="108"/>
      <c r="S148" s="108"/>
      <c r="T148" s="73" t="s">
        <v>729</v>
      </c>
      <c r="U148" s="74">
        <v>128372</v>
      </c>
      <c r="V148" s="75" t="s">
        <v>730</v>
      </c>
    </row>
    <row r="149" spans="1:22" ht="30.75" customHeight="1">
      <c r="A149" s="113"/>
      <c r="B149" s="108"/>
      <c r="C149" s="108"/>
      <c r="D149" s="108"/>
      <c r="E149" s="108"/>
      <c r="F149" s="108"/>
      <c r="G149" s="72" t="s">
        <v>716</v>
      </c>
      <c r="H149" s="110"/>
      <c r="I149" s="110"/>
      <c r="J149" s="110"/>
      <c r="K149" s="108"/>
      <c r="L149" s="108"/>
      <c r="M149" s="108"/>
      <c r="N149" s="108"/>
      <c r="O149" s="108"/>
      <c r="P149" s="108"/>
      <c r="Q149" s="108" t="s">
        <v>731</v>
      </c>
      <c r="R149" s="108"/>
      <c r="S149" s="108"/>
      <c r="T149" s="73" t="s">
        <v>732</v>
      </c>
      <c r="U149" s="74">
        <v>128372</v>
      </c>
      <c r="V149" s="75" t="s">
        <v>733</v>
      </c>
    </row>
    <row r="150" spans="1:22" ht="32.25" customHeight="1">
      <c r="A150" s="113"/>
      <c r="B150" s="108"/>
      <c r="C150" s="108"/>
      <c r="D150" s="108"/>
      <c r="E150" s="108"/>
      <c r="F150" s="108"/>
      <c r="G150" s="72" t="s">
        <v>716</v>
      </c>
      <c r="H150" s="110"/>
      <c r="I150" s="110"/>
      <c r="J150" s="110"/>
      <c r="K150" s="108"/>
      <c r="L150" s="108"/>
      <c r="M150" s="108"/>
      <c r="N150" s="108"/>
      <c r="O150" s="108"/>
      <c r="P150" s="108"/>
      <c r="Q150" s="108" t="s">
        <v>734</v>
      </c>
      <c r="R150" s="108"/>
      <c r="S150" s="108"/>
      <c r="T150" s="73" t="s">
        <v>735</v>
      </c>
      <c r="U150" s="74">
        <v>128372</v>
      </c>
      <c r="V150" s="75" t="s">
        <v>736</v>
      </c>
    </row>
    <row r="151" spans="1:22" ht="51" customHeight="1">
      <c r="A151" s="113"/>
      <c r="B151" s="108"/>
      <c r="C151" s="108"/>
      <c r="D151" s="108"/>
      <c r="E151" s="108"/>
      <c r="F151" s="108"/>
      <c r="G151" s="72" t="s">
        <v>716</v>
      </c>
      <c r="H151" s="110"/>
      <c r="I151" s="110"/>
      <c r="J151" s="110"/>
      <c r="K151" s="108"/>
      <c r="L151" s="108"/>
      <c r="M151" s="108"/>
      <c r="N151" s="108"/>
      <c r="O151" s="108"/>
      <c r="P151" s="108"/>
      <c r="Q151" s="108" t="s">
        <v>737</v>
      </c>
      <c r="R151" s="108"/>
      <c r="S151" s="108"/>
      <c r="T151" s="73" t="s">
        <v>738</v>
      </c>
      <c r="U151" s="74">
        <v>128372</v>
      </c>
      <c r="V151" s="75" t="s">
        <v>739</v>
      </c>
    </row>
    <row r="152" spans="1:22" ht="32.25" customHeight="1">
      <c r="A152" s="113"/>
      <c r="B152" s="108"/>
      <c r="C152" s="108"/>
      <c r="D152" s="108"/>
      <c r="E152" s="108"/>
      <c r="F152" s="108"/>
      <c r="G152" s="72" t="s">
        <v>716</v>
      </c>
      <c r="H152" s="110"/>
      <c r="I152" s="110"/>
      <c r="J152" s="110"/>
      <c r="K152" s="108"/>
      <c r="L152" s="108"/>
      <c r="M152" s="108"/>
      <c r="N152" s="108"/>
      <c r="O152" s="108"/>
      <c r="P152" s="108"/>
      <c r="Q152" s="108" t="s">
        <v>740</v>
      </c>
      <c r="R152" s="108"/>
      <c r="S152" s="108"/>
      <c r="T152" s="73" t="s">
        <v>741</v>
      </c>
      <c r="U152" s="74">
        <v>128372</v>
      </c>
      <c r="V152" s="75" t="s">
        <v>742</v>
      </c>
    </row>
    <row r="153" spans="1:22" ht="38.25" customHeight="1">
      <c r="A153" s="113"/>
      <c r="B153" s="108"/>
      <c r="C153" s="108"/>
      <c r="D153" s="108"/>
      <c r="E153" s="108"/>
      <c r="F153" s="108"/>
      <c r="G153" s="72" t="s">
        <v>716</v>
      </c>
      <c r="H153" s="110"/>
      <c r="I153" s="110"/>
      <c r="J153" s="110"/>
      <c r="K153" s="108"/>
      <c r="L153" s="108"/>
      <c r="M153" s="108"/>
      <c r="N153" s="108"/>
      <c r="O153" s="108"/>
      <c r="P153" s="108"/>
      <c r="Q153" s="108" t="s">
        <v>743</v>
      </c>
      <c r="R153" s="108"/>
      <c r="S153" s="108"/>
      <c r="T153" s="73" t="s">
        <v>744</v>
      </c>
      <c r="U153" s="74">
        <v>128372</v>
      </c>
      <c r="V153" s="75" t="s">
        <v>745</v>
      </c>
    </row>
    <row r="154" spans="1:22" ht="38.25" customHeight="1">
      <c r="A154" s="113"/>
      <c r="B154" s="108"/>
      <c r="C154" s="108"/>
      <c r="D154" s="108"/>
      <c r="E154" s="108"/>
      <c r="F154" s="108"/>
      <c r="G154" s="72" t="s">
        <v>716</v>
      </c>
      <c r="H154" s="110"/>
      <c r="I154" s="110"/>
      <c r="J154" s="110"/>
      <c r="K154" s="108"/>
      <c r="L154" s="108"/>
      <c r="M154" s="108"/>
      <c r="N154" s="108"/>
      <c r="O154" s="108"/>
      <c r="P154" s="108"/>
      <c r="Q154" s="108" t="s">
        <v>746</v>
      </c>
      <c r="R154" s="108"/>
      <c r="S154" s="108"/>
      <c r="T154" s="73" t="s">
        <v>747</v>
      </c>
      <c r="U154" s="74">
        <v>128372</v>
      </c>
      <c r="V154" s="75" t="s">
        <v>748</v>
      </c>
    </row>
    <row r="155" spans="1:22" ht="25.5" customHeight="1">
      <c r="A155" s="113"/>
      <c r="B155" s="108"/>
      <c r="C155" s="108"/>
      <c r="D155" s="108"/>
      <c r="E155" s="108"/>
      <c r="F155" s="108"/>
      <c r="G155" s="72" t="s">
        <v>716</v>
      </c>
      <c r="H155" s="110"/>
      <c r="I155" s="110"/>
      <c r="J155" s="110"/>
      <c r="K155" s="108"/>
      <c r="L155" s="108"/>
      <c r="M155" s="108"/>
      <c r="N155" s="108"/>
      <c r="O155" s="108"/>
      <c r="P155" s="108"/>
      <c r="Q155" s="108" t="s">
        <v>749</v>
      </c>
      <c r="R155" s="108"/>
      <c r="S155" s="108"/>
      <c r="T155" s="73" t="s">
        <v>750</v>
      </c>
      <c r="U155" s="74">
        <v>128372</v>
      </c>
      <c r="V155" s="75" t="s">
        <v>751</v>
      </c>
    </row>
    <row r="156" spans="1:22" ht="66.75" customHeight="1">
      <c r="A156" s="113"/>
      <c r="B156" s="108"/>
      <c r="C156" s="108"/>
      <c r="D156" s="108"/>
      <c r="E156" s="108"/>
      <c r="F156" s="108"/>
      <c r="G156" s="72" t="s">
        <v>716</v>
      </c>
      <c r="H156" s="110"/>
      <c r="I156" s="110"/>
      <c r="J156" s="110"/>
      <c r="K156" s="108"/>
      <c r="L156" s="108"/>
      <c r="M156" s="108"/>
      <c r="N156" s="108"/>
      <c r="O156" s="108"/>
      <c r="P156" s="108"/>
      <c r="Q156" s="108" t="s">
        <v>752</v>
      </c>
      <c r="R156" s="108"/>
      <c r="S156" s="108"/>
      <c r="T156" s="73" t="s">
        <v>753</v>
      </c>
      <c r="U156" s="74">
        <v>128372</v>
      </c>
      <c r="V156" s="75" t="s">
        <v>754</v>
      </c>
    </row>
    <row r="157" spans="1:22" ht="27.75" customHeight="1">
      <c r="A157" s="113"/>
      <c r="B157" s="108"/>
      <c r="C157" s="108"/>
      <c r="D157" s="108"/>
      <c r="E157" s="108"/>
      <c r="F157" s="108"/>
      <c r="G157" s="72" t="s">
        <v>716</v>
      </c>
      <c r="H157" s="110" t="s">
        <v>755</v>
      </c>
      <c r="I157" s="110"/>
      <c r="J157" s="110"/>
      <c r="K157" s="108" t="s">
        <v>756</v>
      </c>
      <c r="L157" s="108"/>
      <c r="M157" s="108"/>
      <c r="N157" s="108" t="s">
        <v>179</v>
      </c>
      <c r="O157" s="108"/>
      <c r="P157" s="108"/>
      <c r="Q157" s="108" t="s">
        <v>757</v>
      </c>
      <c r="R157" s="108"/>
      <c r="S157" s="108"/>
      <c r="T157" s="73" t="s">
        <v>758</v>
      </c>
      <c r="U157" s="74">
        <v>128372</v>
      </c>
      <c r="V157" s="75" t="s">
        <v>759</v>
      </c>
    </row>
    <row r="158" spans="1:22" ht="27.75" customHeight="1">
      <c r="A158" s="113"/>
      <c r="B158" s="108"/>
      <c r="C158" s="108"/>
      <c r="D158" s="108"/>
      <c r="E158" s="108"/>
      <c r="F158" s="108"/>
      <c r="G158" s="72" t="s">
        <v>716</v>
      </c>
      <c r="H158" s="110"/>
      <c r="I158" s="110"/>
      <c r="J158" s="110"/>
      <c r="K158" s="108"/>
      <c r="L158" s="108"/>
      <c r="M158" s="108"/>
      <c r="N158" s="108"/>
      <c r="O158" s="108"/>
      <c r="P158" s="108"/>
      <c r="Q158" s="108" t="s">
        <v>760</v>
      </c>
      <c r="R158" s="108"/>
      <c r="S158" s="108"/>
      <c r="T158" s="73" t="s">
        <v>761</v>
      </c>
      <c r="U158" s="74">
        <v>128372</v>
      </c>
      <c r="V158" s="75" t="s">
        <v>762</v>
      </c>
    </row>
    <row r="159" spans="1:22" ht="27.75" customHeight="1">
      <c r="A159" s="113"/>
      <c r="B159" s="108"/>
      <c r="C159" s="108"/>
      <c r="D159" s="108"/>
      <c r="E159" s="108"/>
      <c r="F159" s="108"/>
      <c r="G159" s="72" t="s">
        <v>716</v>
      </c>
      <c r="H159" s="110"/>
      <c r="I159" s="110"/>
      <c r="J159" s="110"/>
      <c r="K159" s="108"/>
      <c r="L159" s="108"/>
      <c r="M159" s="108"/>
      <c r="N159" s="108"/>
      <c r="O159" s="108"/>
      <c r="P159" s="108"/>
      <c r="Q159" s="108" t="s">
        <v>763</v>
      </c>
      <c r="R159" s="108"/>
      <c r="S159" s="108"/>
      <c r="T159" s="73" t="s">
        <v>764</v>
      </c>
      <c r="U159" s="74">
        <v>128372</v>
      </c>
      <c r="V159" s="75" t="s">
        <v>765</v>
      </c>
    </row>
    <row r="160" spans="1:22" ht="27.75" customHeight="1">
      <c r="A160" s="113"/>
      <c r="B160" s="108"/>
      <c r="C160" s="108"/>
      <c r="D160" s="108"/>
      <c r="E160" s="108"/>
      <c r="F160" s="108"/>
      <c r="G160" s="72" t="s">
        <v>716</v>
      </c>
      <c r="H160" s="110"/>
      <c r="I160" s="110"/>
      <c r="J160" s="110"/>
      <c r="K160" s="108"/>
      <c r="L160" s="108"/>
      <c r="M160" s="108"/>
      <c r="N160" s="108"/>
      <c r="O160" s="108"/>
      <c r="P160" s="108"/>
      <c r="Q160" s="108" t="s">
        <v>766</v>
      </c>
      <c r="R160" s="108"/>
      <c r="S160" s="108"/>
      <c r="T160" s="73" t="s">
        <v>767</v>
      </c>
      <c r="U160" s="74">
        <v>128372</v>
      </c>
      <c r="V160" s="75" t="s">
        <v>768</v>
      </c>
    </row>
    <row r="161" spans="1:22" ht="27.75" customHeight="1">
      <c r="A161" s="113"/>
      <c r="B161" s="108"/>
      <c r="C161" s="108"/>
      <c r="D161" s="108"/>
      <c r="E161" s="108"/>
      <c r="F161" s="108"/>
      <c r="G161" s="72" t="s">
        <v>716</v>
      </c>
      <c r="H161" s="110"/>
      <c r="I161" s="110"/>
      <c r="J161" s="110"/>
      <c r="K161" s="108"/>
      <c r="L161" s="108"/>
      <c r="M161" s="108"/>
      <c r="N161" s="108"/>
      <c r="O161" s="108"/>
      <c r="P161" s="108"/>
      <c r="Q161" s="108" t="s">
        <v>769</v>
      </c>
      <c r="R161" s="108"/>
      <c r="S161" s="108"/>
      <c r="T161" s="73" t="s">
        <v>770</v>
      </c>
      <c r="U161" s="74">
        <v>128372</v>
      </c>
      <c r="V161" s="75" t="s">
        <v>771</v>
      </c>
    </row>
    <row r="162" spans="1:22" ht="53.25" customHeight="1">
      <c r="A162" s="113"/>
      <c r="B162" s="108"/>
      <c r="C162" s="108"/>
      <c r="D162" s="108"/>
      <c r="E162" s="108"/>
      <c r="F162" s="108"/>
      <c r="G162" s="72" t="s">
        <v>716</v>
      </c>
      <c r="H162" s="110"/>
      <c r="I162" s="110"/>
      <c r="J162" s="110"/>
      <c r="K162" s="108"/>
      <c r="L162" s="108"/>
      <c r="M162" s="108"/>
      <c r="N162" s="108"/>
      <c r="O162" s="108"/>
      <c r="P162" s="108"/>
      <c r="Q162" s="108" t="s">
        <v>772</v>
      </c>
      <c r="R162" s="108"/>
      <c r="S162" s="108"/>
      <c r="T162" s="73" t="s">
        <v>773</v>
      </c>
      <c r="U162" s="74">
        <v>128372</v>
      </c>
      <c r="V162" s="75" t="s">
        <v>774</v>
      </c>
    </row>
    <row r="163" spans="1:22" ht="30.75" customHeight="1">
      <c r="A163" s="113"/>
      <c r="B163" s="108"/>
      <c r="C163" s="108"/>
      <c r="D163" s="108"/>
      <c r="E163" s="108"/>
      <c r="F163" s="108"/>
      <c r="G163" s="72" t="s">
        <v>716</v>
      </c>
      <c r="H163" s="110"/>
      <c r="I163" s="110"/>
      <c r="J163" s="110"/>
      <c r="K163" s="108"/>
      <c r="L163" s="108"/>
      <c r="M163" s="108"/>
      <c r="N163" s="108"/>
      <c r="O163" s="108"/>
      <c r="P163" s="108"/>
      <c r="Q163" s="108" t="s">
        <v>775</v>
      </c>
      <c r="R163" s="108"/>
      <c r="S163" s="108"/>
      <c r="T163" s="73" t="s">
        <v>776</v>
      </c>
      <c r="U163" s="74">
        <v>128372</v>
      </c>
      <c r="V163" s="75" t="s">
        <v>777</v>
      </c>
    </row>
    <row r="164" spans="1:22" ht="55.5" customHeight="1">
      <c r="A164" s="113"/>
      <c r="B164" s="108"/>
      <c r="C164" s="108"/>
      <c r="D164" s="108"/>
      <c r="E164" s="108"/>
      <c r="F164" s="108"/>
      <c r="G164" s="72" t="s">
        <v>716</v>
      </c>
      <c r="H164" s="110"/>
      <c r="I164" s="110"/>
      <c r="J164" s="110"/>
      <c r="K164" s="108"/>
      <c r="L164" s="108"/>
      <c r="M164" s="108"/>
      <c r="N164" s="108"/>
      <c r="O164" s="108"/>
      <c r="P164" s="108"/>
      <c r="Q164" s="108" t="s">
        <v>778</v>
      </c>
      <c r="R164" s="108"/>
      <c r="S164" s="108"/>
      <c r="T164" s="73" t="s">
        <v>779</v>
      </c>
      <c r="U164" s="74">
        <v>128372</v>
      </c>
      <c r="V164" s="75" t="s">
        <v>780</v>
      </c>
    </row>
    <row r="165" spans="1:22" ht="29.25" customHeight="1">
      <c r="A165" s="113"/>
      <c r="B165" s="108"/>
      <c r="C165" s="108"/>
      <c r="D165" s="108"/>
      <c r="E165" s="108"/>
      <c r="F165" s="108"/>
      <c r="G165" s="72" t="s">
        <v>716</v>
      </c>
      <c r="H165" s="110" t="s">
        <v>781</v>
      </c>
      <c r="I165" s="110"/>
      <c r="J165" s="110"/>
      <c r="K165" s="108" t="s">
        <v>782</v>
      </c>
      <c r="L165" s="108"/>
      <c r="M165" s="108"/>
      <c r="N165" s="108" t="s">
        <v>179</v>
      </c>
      <c r="O165" s="108"/>
      <c r="P165" s="108"/>
      <c r="Q165" s="108" t="s">
        <v>757</v>
      </c>
      <c r="R165" s="108"/>
      <c r="S165" s="108"/>
      <c r="T165" s="73" t="s">
        <v>783</v>
      </c>
      <c r="U165" s="74">
        <v>128372</v>
      </c>
      <c r="V165" s="75" t="s">
        <v>784</v>
      </c>
    </row>
    <row r="166" spans="1:22" ht="25.5" customHeight="1">
      <c r="A166" s="113"/>
      <c r="B166" s="108"/>
      <c r="C166" s="108"/>
      <c r="D166" s="108"/>
      <c r="E166" s="108"/>
      <c r="F166" s="108"/>
      <c r="G166" s="72" t="s">
        <v>716</v>
      </c>
      <c r="H166" s="110"/>
      <c r="I166" s="110"/>
      <c r="J166" s="110"/>
      <c r="K166" s="108"/>
      <c r="L166" s="108"/>
      <c r="M166" s="108"/>
      <c r="N166" s="108"/>
      <c r="O166" s="108"/>
      <c r="P166" s="108"/>
      <c r="Q166" s="108" t="s">
        <v>785</v>
      </c>
      <c r="R166" s="108"/>
      <c r="S166" s="108"/>
      <c r="T166" s="73" t="s">
        <v>786</v>
      </c>
      <c r="U166" s="74">
        <v>128372</v>
      </c>
      <c r="V166" s="75" t="s">
        <v>787</v>
      </c>
    </row>
    <row r="167" spans="1:22" ht="40.5" customHeight="1">
      <c r="A167" s="113"/>
      <c r="B167" s="108"/>
      <c r="C167" s="108"/>
      <c r="D167" s="108"/>
      <c r="E167" s="108"/>
      <c r="F167" s="108"/>
      <c r="G167" s="72" t="s">
        <v>716</v>
      </c>
      <c r="H167" s="110"/>
      <c r="I167" s="110"/>
      <c r="J167" s="110"/>
      <c r="K167" s="108"/>
      <c r="L167" s="108"/>
      <c r="M167" s="108"/>
      <c r="N167" s="108"/>
      <c r="O167" s="108"/>
      <c r="P167" s="108"/>
      <c r="Q167" s="108" t="s">
        <v>788</v>
      </c>
      <c r="R167" s="108"/>
      <c r="S167" s="108"/>
      <c r="T167" s="73" t="s">
        <v>789</v>
      </c>
      <c r="U167" s="74">
        <v>128372</v>
      </c>
      <c r="V167" s="75" t="s">
        <v>790</v>
      </c>
    </row>
    <row r="168" spans="1:22" ht="54" customHeight="1">
      <c r="A168" s="113"/>
      <c r="B168" s="108"/>
      <c r="C168" s="108"/>
      <c r="D168" s="108"/>
      <c r="E168" s="108"/>
      <c r="F168" s="108"/>
      <c r="G168" s="72" t="s">
        <v>716</v>
      </c>
      <c r="H168" s="110"/>
      <c r="I168" s="110"/>
      <c r="J168" s="110"/>
      <c r="K168" s="108"/>
      <c r="L168" s="108"/>
      <c r="M168" s="108"/>
      <c r="N168" s="108"/>
      <c r="O168" s="108"/>
      <c r="P168" s="108"/>
      <c r="Q168" s="108" t="s">
        <v>778</v>
      </c>
      <c r="R168" s="108"/>
      <c r="S168" s="108"/>
      <c r="T168" s="73" t="s">
        <v>791</v>
      </c>
      <c r="U168" s="74">
        <v>128372</v>
      </c>
      <c r="V168" s="75" t="s">
        <v>792</v>
      </c>
    </row>
    <row r="169" spans="1:22" ht="28.5" customHeight="1">
      <c r="A169" s="113"/>
      <c r="B169" s="108"/>
      <c r="C169" s="108"/>
      <c r="D169" s="108"/>
      <c r="E169" s="108"/>
      <c r="F169" s="108"/>
      <c r="G169" s="72" t="s">
        <v>716</v>
      </c>
      <c r="H169" s="110"/>
      <c r="I169" s="110"/>
      <c r="J169" s="110"/>
      <c r="K169" s="108"/>
      <c r="L169" s="108"/>
      <c r="M169" s="108"/>
      <c r="N169" s="108"/>
      <c r="O169" s="108"/>
      <c r="P169" s="108"/>
      <c r="Q169" s="108" t="s">
        <v>760</v>
      </c>
      <c r="R169" s="108"/>
      <c r="S169" s="108"/>
      <c r="T169" s="73" t="s">
        <v>793</v>
      </c>
      <c r="U169" s="74">
        <v>128372</v>
      </c>
      <c r="V169" s="75" t="s">
        <v>794</v>
      </c>
    </row>
    <row r="170" spans="1:22" ht="31.5" customHeight="1">
      <c r="A170" s="113"/>
      <c r="B170" s="108"/>
      <c r="C170" s="108"/>
      <c r="D170" s="108"/>
      <c r="E170" s="108"/>
      <c r="F170" s="108"/>
      <c r="G170" s="72" t="s">
        <v>716</v>
      </c>
      <c r="H170" s="110"/>
      <c r="I170" s="110"/>
      <c r="J170" s="110"/>
      <c r="K170" s="108"/>
      <c r="L170" s="108"/>
      <c r="M170" s="108"/>
      <c r="N170" s="108"/>
      <c r="O170" s="108"/>
      <c r="P170" s="108"/>
      <c r="Q170" s="108" t="s">
        <v>795</v>
      </c>
      <c r="R170" s="108"/>
      <c r="S170" s="108"/>
      <c r="T170" s="73" t="s">
        <v>796</v>
      </c>
      <c r="U170" s="74">
        <v>128372</v>
      </c>
      <c r="V170" s="75" t="s">
        <v>797</v>
      </c>
    </row>
    <row r="171" spans="1:22" ht="25.5" customHeight="1">
      <c r="A171" s="113"/>
      <c r="B171" s="108"/>
      <c r="C171" s="108"/>
      <c r="D171" s="108"/>
      <c r="E171" s="108"/>
      <c r="F171" s="108"/>
      <c r="G171" s="72" t="s">
        <v>716</v>
      </c>
      <c r="H171" s="110"/>
      <c r="I171" s="110"/>
      <c r="J171" s="110"/>
      <c r="K171" s="108"/>
      <c r="L171" s="108"/>
      <c r="M171" s="108"/>
      <c r="N171" s="108"/>
      <c r="O171" s="108"/>
      <c r="P171" s="108"/>
      <c r="Q171" s="108" t="s">
        <v>798</v>
      </c>
      <c r="R171" s="108"/>
      <c r="S171" s="108"/>
      <c r="T171" s="73" t="s">
        <v>799</v>
      </c>
      <c r="U171" s="74">
        <v>128372</v>
      </c>
      <c r="V171" s="75" t="s">
        <v>800</v>
      </c>
    </row>
    <row r="172" spans="1:22" ht="129" customHeight="1">
      <c r="A172" s="113"/>
      <c r="B172" s="108"/>
      <c r="C172" s="108"/>
      <c r="D172" s="108"/>
      <c r="E172" s="108"/>
      <c r="F172" s="108"/>
      <c r="G172" s="72" t="s">
        <v>716</v>
      </c>
      <c r="H172" s="110"/>
      <c r="I172" s="110"/>
      <c r="J172" s="110"/>
      <c r="K172" s="108" t="s">
        <v>801</v>
      </c>
      <c r="L172" s="108"/>
      <c r="M172" s="108"/>
      <c r="N172" s="108" t="s">
        <v>179</v>
      </c>
      <c r="O172" s="108"/>
      <c r="P172" s="108"/>
      <c r="Q172" s="108" t="s">
        <v>802</v>
      </c>
      <c r="R172" s="108"/>
      <c r="S172" s="108"/>
      <c r="T172" s="73" t="s">
        <v>803</v>
      </c>
      <c r="U172" s="74">
        <v>128372</v>
      </c>
      <c r="V172" s="75" t="s">
        <v>804</v>
      </c>
    </row>
    <row r="173" spans="1:22" ht="45.75" customHeight="1">
      <c r="A173" s="113"/>
      <c r="B173" s="108"/>
      <c r="C173" s="108"/>
      <c r="D173" s="108"/>
      <c r="E173" s="108"/>
      <c r="F173" s="108"/>
      <c r="G173" s="72" t="s">
        <v>716</v>
      </c>
      <c r="H173" s="110" t="s">
        <v>805</v>
      </c>
      <c r="I173" s="110"/>
      <c r="J173" s="110"/>
      <c r="K173" s="108" t="s">
        <v>806</v>
      </c>
      <c r="L173" s="108"/>
      <c r="M173" s="108"/>
      <c r="N173" s="108" t="s">
        <v>807</v>
      </c>
      <c r="O173" s="108"/>
      <c r="P173" s="108"/>
      <c r="Q173" s="108" t="s">
        <v>808</v>
      </c>
      <c r="R173" s="108"/>
      <c r="S173" s="108"/>
      <c r="T173" s="73" t="s">
        <v>809</v>
      </c>
      <c r="U173" s="74">
        <v>128372</v>
      </c>
      <c r="V173" s="75" t="s">
        <v>810</v>
      </c>
    </row>
    <row r="174" spans="1:22" ht="36" customHeight="1">
      <c r="A174" s="113"/>
      <c r="B174" s="108"/>
      <c r="C174" s="108"/>
      <c r="D174" s="108"/>
      <c r="E174" s="108"/>
      <c r="F174" s="108"/>
      <c r="G174" s="72" t="s">
        <v>716</v>
      </c>
      <c r="H174" s="110"/>
      <c r="I174" s="110"/>
      <c r="J174" s="110"/>
      <c r="K174" s="108"/>
      <c r="L174" s="108"/>
      <c r="M174" s="108"/>
      <c r="N174" s="108"/>
      <c r="O174" s="108"/>
      <c r="P174" s="108"/>
      <c r="Q174" s="108" t="s">
        <v>811</v>
      </c>
      <c r="R174" s="108"/>
      <c r="S174" s="108"/>
      <c r="T174" s="73" t="s">
        <v>812</v>
      </c>
      <c r="U174" s="74">
        <v>128372</v>
      </c>
      <c r="V174" s="75" t="s">
        <v>813</v>
      </c>
    </row>
    <row r="175" spans="1:22" ht="35.25" customHeight="1">
      <c r="A175" s="113"/>
      <c r="B175" s="108"/>
      <c r="C175" s="108"/>
      <c r="D175" s="108"/>
      <c r="E175" s="108"/>
      <c r="F175" s="108"/>
      <c r="G175" s="72" t="s">
        <v>716</v>
      </c>
      <c r="H175" s="110"/>
      <c r="I175" s="110"/>
      <c r="J175" s="110"/>
      <c r="K175" s="108"/>
      <c r="L175" s="108"/>
      <c r="M175" s="108"/>
      <c r="N175" s="108"/>
      <c r="O175" s="108"/>
      <c r="P175" s="108"/>
      <c r="Q175" s="108" t="s">
        <v>814</v>
      </c>
      <c r="R175" s="108"/>
      <c r="S175" s="108"/>
      <c r="T175" s="73" t="s">
        <v>815</v>
      </c>
      <c r="U175" s="74">
        <v>128372</v>
      </c>
      <c r="V175" s="75" t="s">
        <v>816</v>
      </c>
    </row>
    <row r="176" spans="1:22" ht="48.75" customHeight="1">
      <c r="A176" s="113"/>
      <c r="B176" s="108"/>
      <c r="C176" s="108"/>
      <c r="D176" s="108"/>
      <c r="E176" s="108"/>
      <c r="F176" s="108"/>
      <c r="G176" s="72" t="s">
        <v>716</v>
      </c>
      <c r="H176" s="110"/>
      <c r="I176" s="110"/>
      <c r="J176" s="110"/>
      <c r="K176" s="108"/>
      <c r="L176" s="108"/>
      <c r="M176" s="108"/>
      <c r="N176" s="108"/>
      <c r="O176" s="108"/>
      <c r="P176" s="108"/>
      <c r="Q176" s="108" t="s">
        <v>817</v>
      </c>
      <c r="R176" s="108"/>
      <c r="S176" s="108"/>
      <c r="T176" s="73" t="s">
        <v>818</v>
      </c>
      <c r="U176" s="74">
        <v>128372</v>
      </c>
      <c r="V176" s="75" t="s">
        <v>819</v>
      </c>
    </row>
    <row r="177" spans="1:22" ht="56.25" customHeight="1">
      <c r="A177" s="113"/>
      <c r="B177" s="108"/>
      <c r="C177" s="108"/>
      <c r="D177" s="108"/>
      <c r="E177" s="108"/>
      <c r="F177" s="108"/>
      <c r="G177" s="72" t="s">
        <v>716</v>
      </c>
      <c r="H177" s="110"/>
      <c r="I177" s="110"/>
      <c r="J177" s="110"/>
      <c r="K177" s="108"/>
      <c r="L177" s="108"/>
      <c r="M177" s="108"/>
      <c r="N177" s="108"/>
      <c r="O177" s="108"/>
      <c r="P177" s="108"/>
      <c r="Q177" s="108" t="s">
        <v>820</v>
      </c>
      <c r="R177" s="108"/>
      <c r="S177" s="108"/>
      <c r="T177" s="73" t="s">
        <v>821</v>
      </c>
      <c r="U177" s="74">
        <v>128372</v>
      </c>
      <c r="V177" s="75" t="s">
        <v>822</v>
      </c>
    </row>
    <row r="178" spans="1:22" ht="15" customHeight="1">
      <c r="A178" s="113"/>
      <c r="B178" s="108"/>
      <c r="C178" s="108"/>
      <c r="D178" s="108"/>
      <c r="E178" s="108"/>
      <c r="F178" s="108"/>
      <c r="G178" s="72" t="s">
        <v>716</v>
      </c>
      <c r="H178" s="110"/>
      <c r="I178" s="110"/>
      <c r="J178" s="110"/>
      <c r="K178" s="108"/>
      <c r="L178" s="108"/>
      <c r="M178" s="108"/>
      <c r="N178" s="108"/>
      <c r="O178" s="108"/>
      <c r="P178" s="108"/>
      <c r="Q178" s="108" t="s">
        <v>823</v>
      </c>
      <c r="R178" s="108"/>
      <c r="S178" s="108"/>
      <c r="T178" s="73" t="s">
        <v>824</v>
      </c>
      <c r="U178" s="74">
        <v>128372</v>
      </c>
      <c r="V178" s="75" t="s">
        <v>825</v>
      </c>
    </row>
    <row r="179" spans="1:22" ht="57.75" customHeight="1">
      <c r="A179" s="113"/>
      <c r="B179" s="108"/>
      <c r="C179" s="108"/>
      <c r="D179" s="108"/>
      <c r="E179" s="108"/>
      <c r="F179" s="108"/>
      <c r="G179" s="72" t="s">
        <v>716</v>
      </c>
      <c r="H179" s="110"/>
      <c r="I179" s="110"/>
      <c r="J179" s="110"/>
      <c r="K179" s="108" t="s">
        <v>826</v>
      </c>
      <c r="L179" s="108"/>
      <c r="M179" s="108"/>
      <c r="N179" s="108" t="s">
        <v>179</v>
      </c>
      <c r="O179" s="108"/>
      <c r="P179" s="108"/>
      <c r="Q179" s="108" t="s">
        <v>827</v>
      </c>
      <c r="R179" s="108"/>
      <c r="S179" s="108"/>
      <c r="T179" s="73" t="s">
        <v>828</v>
      </c>
      <c r="U179" s="74">
        <v>128372</v>
      </c>
      <c r="V179" s="75" t="s">
        <v>829</v>
      </c>
    </row>
    <row r="180" spans="1:22" ht="30" customHeight="1">
      <c r="A180" s="113"/>
      <c r="B180" s="108"/>
      <c r="C180" s="108"/>
      <c r="D180" s="108"/>
      <c r="E180" s="108"/>
      <c r="F180" s="108"/>
      <c r="G180" s="72" t="s">
        <v>716</v>
      </c>
      <c r="H180" s="110"/>
      <c r="I180" s="110"/>
      <c r="J180" s="110"/>
      <c r="K180" s="108"/>
      <c r="L180" s="108"/>
      <c r="M180" s="108"/>
      <c r="N180" s="108"/>
      <c r="O180" s="108"/>
      <c r="P180" s="108"/>
      <c r="Q180" s="108" t="s">
        <v>830</v>
      </c>
      <c r="R180" s="108"/>
      <c r="S180" s="108"/>
      <c r="T180" s="73" t="s">
        <v>831</v>
      </c>
      <c r="U180" s="74">
        <v>128372</v>
      </c>
      <c r="V180" s="75" t="s">
        <v>832</v>
      </c>
    </row>
    <row r="181" spans="1:22" ht="15" customHeight="1">
      <c r="A181" s="113"/>
      <c r="B181" s="108"/>
      <c r="C181" s="108"/>
      <c r="D181" s="108"/>
      <c r="E181" s="108"/>
      <c r="F181" s="108"/>
      <c r="G181" s="72" t="s">
        <v>716</v>
      </c>
      <c r="H181" s="110"/>
      <c r="I181" s="110"/>
      <c r="J181" s="110"/>
      <c r="K181" s="108"/>
      <c r="L181" s="108"/>
      <c r="M181" s="108"/>
      <c r="N181" s="108"/>
      <c r="O181" s="108"/>
      <c r="P181" s="108"/>
      <c r="Q181" s="108" t="s">
        <v>833</v>
      </c>
      <c r="R181" s="108"/>
      <c r="S181" s="108"/>
      <c r="T181" s="73" t="s">
        <v>834</v>
      </c>
      <c r="U181" s="74">
        <v>128372</v>
      </c>
      <c r="V181" s="75" t="s">
        <v>835</v>
      </c>
    </row>
    <row r="182" spans="1:22" ht="29.25" customHeight="1">
      <c r="A182" s="113"/>
      <c r="B182" s="108"/>
      <c r="C182" s="108"/>
      <c r="D182" s="108"/>
      <c r="E182" s="108"/>
      <c r="F182" s="108"/>
      <c r="G182" s="72" t="s">
        <v>716</v>
      </c>
      <c r="H182" s="110"/>
      <c r="I182" s="110"/>
      <c r="J182" s="110"/>
      <c r="K182" s="108" t="s">
        <v>836</v>
      </c>
      <c r="L182" s="108"/>
      <c r="M182" s="108"/>
      <c r="N182" s="108" t="s">
        <v>179</v>
      </c>
      <c r="O182" s="108"/>
      <c r="P182" s="108"/>
      <c r="Q182" s="108" t="s">
        <v>837</v>
      </c>
      <c r="R182" s="108"/>
      <c r="S182" s="108"/>
      <c r="T182" s="73" t="s">
        <v>838</v>
      </c>
      <c r="U182" s="74">
        <v>128372</v>
      </c>
      <c r="V182" s="75" t="s">
        <v>839</v>
      </c>
    </row>
    <row r="183" spans="1:22" ht="51.75" customHeight="1">
      <c r="A183" s="113"/>
      <c r="B183" s="108"/>
      <c r="C183" s="108"/>
      <c r="D183" s="108"/>
      <c r="E183" s="108"/>
      <c r="F183" s="108"/>
      <c r="G183" s="72" t="s">
        <v>716</v>
      </c>
      <c r="H183" s="110"/>
      <c r="I183" s="110"/>
      <c r="J183" s="110"/>
      <c r="K183" s="108"/>
      <c r="L183" s="108"/>
      <c r="M183" s="108"/>
      <c r="N183" s="108"/>
      <c r="O183" s="108"/>
      <c r="P183" s="108"/>
      <c r="Q183" s="108" t="s">
        <v>840</v>
      </c>
      <c r="R183" s="108"/>
      <c r="S183" s="108"/>
      <c r="T183" s="73" t="s">
        <v>841</v>
      </c>
      <c r="U183" s="74">
        <v>128372</v>
      </c>
      <c r="V183" s="75" t="s">
        <v>842</v>
      </c>
    </row>
    <row r="184" spans="1:22" ht="65.25" customHeight="1">
      <c r="A184" s="113"/>
      <c r="B184" s="108"/>
      <c r="C184" s="108"/>
      <c r="D184" s="108"/>
      <c r="E184" s="108"/>
      <c r="F184" s="108"/>
      <c r="G184" s="72" t="s">
        <v>716</v>
      </c>
      <c r="H184" s="110"/>
      <c r="I184" s="110"/>
      <c r="J184" s="110"/>
      <c r="K184" s="108"/>
      <c r="L184" s="108"/>
      <c r="M184" s="108"/>
      <c r="N184" s="108"/>
      <c r="O184" s="108"/>
      <c r="P184" s="108"/>
      <c r="Q184" s="108" t="s">
        <v>843</v>
      </c>
      <c r="R184" s="108"/>
      <c r="S184" s="108"/>
      <c r="T184" s="73" t="s">
        <v>844</v>
      </c>
      <c r="U184" s="74">
        <v>128372</v>
      </c>
      <c r="V184" s="75" t="s">
        <v>845</v>
      </c>
    </row>
    <row r="185" spans="1:22" ht="38.25" customHeight="1">
      <c r="A185" s="113"/>
      <c r="B185" s="108"/>
      <c r="C185" s="108"/>
      <c r="D185" s="108"/>
      <c r="E185" s="108"/>
      <c r="F185" s="108"/>
      <c r="G185" s="72" t="s">
        <v>716</v>
      </c>
      <c r="H185" s="110"/>
      <c r="I185" s="110"/>
      <c r="J185" s="110"/>
      <c r="K185" s="108"/>
      <c r="L185" s="108"/>
      <c r="M185" s="108"/>
      <c r="N185" s="108"/>
      <c r="O185" s="108"/>
      <c r="P185" s="108"/>
      <c r="Q185" s="108" t="s">
        <v>846</v>
      </c>
      <c r="R185" s="108"/>
      <c r="S185" s="108"/>
      <c r="T185" s="73" t="s">
        <v>847</v>
      </c>
      <c r="U185" s="74">
        <v>128372</v>
      </c>
      <c r="V185" s="75" t="s">
        <v>848</v>
      </c>
    </row>
    <row r="186" spans="1:22" ht="42" customHeight="1">
      <c r="A186" s="113"/>
      <c r="B186" s="108"/>
      <c r="C186" s="108"/>
      <c r="D186" s="108"/>
      <c r="E186" s="108"/>
      <c r="F186" s="108"/>
      <c r="G186" s="72" t="s">
        <v>716</v>
      </c>
      <c r="H186" s="110"/>
      <c r="I186" s="110"/>
      <c r="J186" s="110"/>
      <c r="K186" s="108"/>
      <c r="L186" s="108"/>
      <c r="M186" s="108"/>
      <c r="N186" s="108"/>
      <c r="O186" s="108"/>
      <c r="P186" s="108"/>
      <c r="Q186" s="108" t="s">
        <v>849</v>
      </c>
      <c r="R186" s="108"/>
      <c r="S186" s="108"/>
      <c r="T186" s="73" t="s">
        <v>850</v>
      </c>
      <c r="U186" s="74">
        <v>128372</v>
      </c>
      <c r="V186" s="75" t="s">
        <v>851</v>
      </c>
    </row>
    <row r="187" spans="1:22" ht="54.75" customHeight="1">
      <c r="A187" s="113"/>
      <c r="B187" s="108"/>
      <c r="C187" s="108"/>
      <c r="D187" s="108"/>
      <c r="E187" s="108"/>
      <c r="F187" s="108"/>
      <c r="G187" s="72" t="s">
        <v>716</v>
      </c>
      <c r="H187" s="110"/>
      <c r="I187" s="110"/>
      <c r="J187" s="110"/>
      <c r="K187" s="108"/>
      <c r="L187" s="108"/>
      <c r="M187" s="108"/>
      <c r="N187" s="108"/>
      <c r="O187" s="108"/>
      <c r="P187" s="108"/>
      <c r="Q187" s="108" t="s">
        <v>827</v>
      </c>
      <c r="R187" s="108"/>
      <c r="S187" s="108"/>
      <c r="T187" s="73" t="s">
        <v>852</v>
      </c>
      <c r="U187" s="74">
        <v>128372</v>
      </c>
      <c r="V187" s="75" t="s">
        <v>853</v>
      </c>
    </row>
    <row r="188" spans="1:22" ht="30" customHeight="1">
      <c r="A188" s="113"/>
      <c r="B188" s="108"/>
      <c r="C188" s="108"/>
      <c r="D188" s="108"/>
      <c r="E188" s="108"/>
      <c r="F188" s="108"/>
      <c r="G188" s="72" t="s">
        <v>716</v>
      </c>
      <c r="H188" s="110"/>
      <c r="I188" s="110"/>
      <c r="J188" s="110"/>
      <c r="K188" s="108"/>
      <c r="L188" s="108"/>
      <c r="M188" s="108"/>
      <c r="N188" s="108"/>
      <c r="O188" s="108"/>
      <c r="P188" s="108"/>
      <c r="Q188" s="108" t="s">
        <v>830</v>
      </c>
      <c r="R188" s="108"/>
      <c r="S188" s="108"/>
      <c r="T188" s="73" t="s">
        <v>854</v>
      </c>
      <c r="U188" s="74">
        <v>128372</v>
      </c>
      <c r="V188" s="75" t="s">
        <v>855</v>
      </c>
    </row>
    <row r="189" spans="1:22" ht="38.25" customHeight="1">
      <c r="A189" s="113"/>
      <c r="B189" s="108"/>
      <c r="C189" s="108"/>
      <c r="D189" s="108"/>
      <c r="E189" s="108"/>
      <c r="F189" s="108"/>
      <c r="G189" s="72" t="s">
        <v>716</v>
      </c>
      <c r="H189" s="110"/>
      <c r="I189" s="110"/>
      <c r="J189" s="110"/>
      <c r="K189" s="108"/>
      <c r="L189" s="108"/>
      <c r="M189" s="108"/>
      <c r="N189" s="108"/>
      <c r="O189" s="108"/>
      <c r="P189" s="108"/>
      <c r="Q189" s="108" t="s">
        <v>856</v>
      </c>
      <c r="R189" s="108"/>
      <c r="S189" s="108"/>
      <c r="T189" s="73" t="s">
        <v>857</v>
      </c>
      <c r="U189" s="74">
        <v>128372</v>
      </c>
      <c r="V189" s="75" t="s">
        <v>858</v>
      </c>
    </row>
    <row r="190" spans="1:22" ht="51" customHeight="1">
      <c r="A190" s="113"/>
      <c r="B190" s="108"/>
      <c r="C190" s="108"/>
      <c r="D190" s="108"/>
      <c r="E190" s="108"/>
      <c r="F190" s="108"/>
      <c r="G190" s="72" t="s">
        <v>716</v>
      </c>
      <c r="H190" s="110"/>
      <c r="I190" s="110"/>
      <c r="J190" s="110"/>
      <c r="K190" s="108" t="s">
        <v>859</v>
      </c>
      <c r="L190" s="108"/>
      <c r="M190" s="108"/>
      <c r="N190" s="108" t="s">
        <v>179</v>
      </c>
      <c r="O190" s="108"/>
      <c r="P190" s="108"/>
      <c r="Q190" s="108" t="s">
        <v>849</v>
      </c>
      <c r="R190" s="108"/>
      <c r="S190" s="108"/>
      <c r="T190" s="73" t="s">
        <v>860</v>
      </c>
      <c r="U190" s="74">
        <v>128372</v>
      </c>
      <c r="V190" s="75" t="s">
        <v>861</v>
      </c>
    </row>
    <row r="191" spans="1:22" ht="56.25" customHeight="1">
      <c r="A191" s="113"/>
      <c r="B191" s="108"/>
      <c r="C191" s="108"/>
      <c r="D191" s="108"/>
      <c r="E191" s="108"/>
      <c r="F191" s="108"/>
      <c r="G191" s="72" t="s">
        <v>716</v>
      </c>
      <c r="H191" s="110" t="s">
        <v>862</v>
      </c>
      <c r="I191" s="110"/>
      <c r="J191" s="110"/>
      <c r="K191" s="108" t="s">
        <v>863</v>
      </c>
      <c r="L191" s="108"/>
      <c r="M191" s="108"/>
      <c r="N191" s="108" t="s">
        <v>179</v>
      </c>
      <c r="O191" s="108"/>
      <c r="P191" s="108"/>
      <c r="Q191" s="108" t="s">
        <v>827</v>
      </c>
      <c r="R191" s="108"/>
      <c r="S191" s="108"/>
      <c r="T191" s="73" t="s">
        <v>864</v>
      </c>
      <c r="U191" s="74">
        <v>128372</v>
      </c>
      <c r="V191" s="75" t="s">
        <v>865</v>
      </c>
    </row>
    <row r="192" spans="1:22" ht="32.25" customHeight="1">
      <c r="A192" s="113"/>
      <c r="B192" s="108"/>
      <c r="C192" s="108"/>
      <c r="D192" s="108"/>
      <c r="E192" s="108"/>
      <c r="F192" s="108"/>
      <c r="G192" s="72" t="s">
        <v>716</v>
      </c>
      <c r="H192" s="110"/>
      <c r="I192" s="110"/>
      <c r="J192" s="110"/>
      <c r="K192" s="108"/>
      <c r="L192" s="108"/>
      <c r="M192" s="108"/>
      <c r="N192" s="108"/>
      <c r="O192" s="108"/>
      <c r="P192" s="108"/>
      <c r="Q192" s="108" t="s">
        <v>830</v>
      </c>
      <c r="R192" s="108"/>
      <c r="S192" s="108"/>
      <c r="T192" s="73" t="s">
        <v>866</v>
      </c>
      <c r="U192" s="74">
        <v>128372</v>
      </c>
      <c r="V192" s="75" t="s">
        <v>867</v>
      </c>
    </row>
    <row r="193" spans="1:22" ht="31.5" customHeight="1">
      <c r="A193" s="113"/>
      <c r="B193" s="108"/>
      <c r="C193" s="108"/>
      <c r="D193" s="108"/>
      <c r="E193" s="108"/>
      <c r="F193" s="108"/>
      <c r="G193" s="72" t="s">
        <v>716</v>
      </c>
      <c r="H193" s="110"/>
      <c r="I193" s="110"/>
      <c r="J193" s="110"/>
      <c r="K193" s="108"/>
      <c r="L193" s="108"/>
      <c r="M193" s="108"/>
      <c r="N193" s="108"/>
      <c r="O193" s="108"/>
      <c r="P193" s="108"/>
      <c r="Q193" s="108" t="s">
        <v>868</v>
      </c>
      <c r="R193" s="108"/>
      <c r="S193" s="108"/>
      <c r="T193" s="73" t="s">
        <v>869</v>
      </c>
      <c r="U193" s="74">
        <v>128372</v>
      </c>
      <c r="V193" s="75" t="s">
        <v>870</v>
      </c>
    </row>
    <row r="194" spans="1:22" ht="38.25" customHeight="1">
      <c r="A194" s="113"/>
      <c r="B194" s="108"/>
      <c r="C194" s="108"/>
      <c r="D194" s="108"/>
      <c r="E194" s="108"/>
      <c r="F194" s="108"/>
      <c r="G194" s="72" t="s">
        <v>716</v>
      </c>
      <c r="H194" s="110"/>
      <c r="I194" s="110"/>
      <c r="J194" s="110"/>
      <c r="K194" s="108"/>
      <c r="L194" s="108"/>
      <c r="M194" s="108"/>
      <c r="N194" s="108"/>
      <c r="O194" s="108"/>
      <c r="P194" s="108"/>
      <c r="Q194" s="108" t="s">
        <v>856</v>
      </c>
      <c r="R194" s="108"/>
      <c r="S194" s="108"/>
      <c r="T194" s="73" t="s">
        <v>871</v>
      </c>
      <c r="U194" s="74">
        <v>128372</v>
      </c>
      <c r="V194" s="75" t="s">
        <v>872</v>
      </c>
    </row>
    <row r="195" spans="1:22" ht="25.5" customHeight="1">
      <c r="A195" s="113"/>
      <c r="B195" s="108"/>
      <c r="C195" s="108"/>
      <c r="D195" s="108"/>
      <c r="E195" s="108"/>
      <c r="F195" s="108"/>
      <c r="G195" s="72" t="s">
        <v>716</v>
      </c>
      <c r="H195" s="110" t="s">
        <v>873</v>
      </c>
      <c r="I195" s="110"/>
      <c r="J195" s="110"/>
      <c r="K195" s="108" t="s">
        <v>874</v>
      </c>
      <c r="L195" s="108"/>
      <c r="M195" s="108"/>
      <c r="N195" s="108" t="s">
        <v>179</v>
      </c>
      <c r="O195" s="108"/>
      <c r="P195" s="108"/>
      <c r="Q195" s="108" t="s">
        <v>875</v>
      </c>
      <c r="R195" s="108"/>
      <c r="S195" s="108"/>
      <c r="T195" s="73" t="s">
        <v>876</v>
      </c>
      <c r="U195" s="74">
        <v>128372</v>
      </c>
      <c r="V195" s="75" t="s">
        <v>877</v>
      </c>
    </row>
    <row r="196" spans="1:22" ht="54" customHeight="1">
      <c r="A196" s="113"/>
      <c r="B196" s="108"/>
      <c r="C196" s="108"/>
      <c r="D196" s="108"/>
      <c r="E196" s="108"/>
      <c r="F196" s="108"/>
      <c r="G196" s="72" t="s">
        <v>716</v>
      </c>
      <c r="H196" s="110"/>
      <c r="I196" s="110"/>
      <c r="J196" s="110"/>
      <c r="K196" s="108"/>
      <c r="L196" s="108"/>
      <c r="M196" s="108"/>
      <c r="N196" s="108"/>
      <c r="O196" s="108"/>
      <c r="P196" s="108"/>
      <c r="Q196" s="108" t="s">
        <v>827</v>
      </c>
      <c r="R196" s="108"/>
      <c r="S196" s="108"/>
      <c r="T196" s="73" t="s">
        <v>878</v>
      </c>
      <c r="U196" s="74">
        <v>128372</v>
      </c>
      <c r="V196" s="75" t="s">
        <v>879</v>
      </c>
    </row>
    <row r="197" spans="1:22" ht="31.5" customHeight="1">
      <c r="A197" s="113"/>
      <c r="B197" s="108"/>
      <c r="C197" s="108"/>
      <c r="D197" s="108"/>
      <c r="E197" s="108"/>
      <c r="F197" s="108"/>
      <c r="G197" s="72" t="s">
        <v>716</v>
      </c>
      <c r="H197" s="110"/>
      <c r="I197" s="110"/>
      <c r="J197" s="110"/>
      <c r="K197" s="108"/>
      <c r="L197" s="108"/>
      <c r="M197" s="108"/>
      <c r="N197" s="108"/>
      <c r="O197" s="108"/>
      <c r="P197" s="108"/>
      <c r="Q197" s="108" t="s">
        <v>830</v>
      </c>
      <c r="R197" s="108"/>
      <c r="S197" s="108"/>
      <c r="T197" s="73" t="s">
        <v>880</v>
      </c>
      <c r="U197" s="74">
        <v>128372</v>
      </c>
      <c r="V197" s="75" t="s">
        <v>881</v>
      </c>
    </row>
    <row r="198" spans="1:22" ht="38.25" customHeight="1">
      <c r="A198" s="113"/>
      <c r="B198" s="108"/>
      <c r="C198" s="108"/>
      <c r="D198" s="108"/>
      <c r="E198" s="108"/>
      <c r="F198" s="108"/>
      <c r="G198" s="72" t="s">
        <v>716</v>
      </c>
      <c r="H198" s="110"/>
      <c r="I198" s="110"/>
      <c r="J198" s="110"/>
      <c r="K198" s="108"/>
      <c r="L198" s="108"/>
      <c r="M198" s="108"/>
      <c r="N198" s="108"/>
      <c r="O198" s="108"/>
      <c r="P198" s="108"/>
      <c r="Q198" s="108" t="s">
        <v>856</v>
      </c>
      <c r="R198" s="108"/>
      <c r="S198" s="108"/>
      <c r="T198" s="73" t="s">
        <v>882</v>
      </c>
      <c r="U198" s="74">
        <v>128372</v>
      </c>
      <c r="V198" s="75" t="s">
        <v>883</v>
      </c>
    </row>
    <row r="199" spans="1:22" ht="25.5" customHeight="1">
      <c r="A199" s="113"/>
      <c r="B199" s="108"/>
      <c r="C199" s="108"/>
      <c r="D199" s="108"/>
      <c r="E199" s="108"/>
      <c r="F199" s="108"/>
      <c r="G199" s="72" t="s">
        <v>716</v>
      </c>
      <c r="H199" s="110" t="s">
        <v>884</v>
      </c>
      <c r="I199" s="110"/>
      <c r="J199" s="110"/>
      <c r="K199" s="108" t="s">
        <v>885</v>
      </c>
      <c r="L199" s="108"/>
      <c r="M199" s="108"/>
      <c r="N199" s="108" t="s">
        <v>179</v>
      </c>
      <c r="O199" s="108"/>
      <c r="P199" s="108"/>
      <c r="Q199" s="108" t="s">
        <v>886</v>
      </c>
      <c r="R199" s="108"/>
      <c r="S199" s="108"/>
      <c r="T199" s="73" t="s">
        <v>887</v>
      </c>
      <c r="U199" s="74">
        <v>128372</v>
      </c>
      <c r="V199" s="75" t="s">
        <v>888</v>
      </c>
    </row>
    <row r="200" spans="1:22" ht="29.25" customHeight="1">
      <c r="A200" s="113"/>
      <c r="B200" s="108"/>
      <c r="C200" s="108"/>
      <c r="D200" s="108"/>
      <c r="E200" s="108"/>
      <c r="F200" s="108"/>
      <c r="G200" s="72" t="s">
        <v>716</v>
      </c>
      <c r="H200" s="110"/>
      <c r="I200" s="110"/>
      <c r="J200" s="110"/>
      <c r="K200" s="108"/>
      <c r="L200" s="108"/>
      <c r="M200" s="108"/>
      <c r="N200" s="108"/>
      <c r="O200" s="108"/>
      <c r="P200" s="108"/>
      <c r="Q200" s="108" t="s">
        <v>889</v>
      </c>
      <c r="R200" s="108"/>
      <c r="S200" s="108"/>
      <c r="T200" s="73" t="s">
        <v>890</v>
      </c>
      <c r="U200" s="74">
        <v>128372</v>
      </c>
      <c r="V200" s="75" t="s">
        <v>891</v>
      </c>
    </row>
    <row r="201" spans="1:22" ht="53.25" customHeight="1">
      <c r="A201" s="113"/>
      <c r="B201" s="108"/>
      <c r="C201" s="108"/>
      <c r="D201" s="108"/>
      <c r="E201" s="108"/>
      <c r="F201" s="108"/>
      <c r="G201" s="72" t="s">
        <v>716</v>
      </c>
      <c r="H201" s="110"/>
      <c r="I201" s="110"/>
      <c r="J201" s="110"/>
      <c r="K201" s="108"/>
      <c r="L201" s="108"/>
      <c r="M201" s="108"/>
      <c r="N201" s="108"/>
      <c r="O201" s="108"/>
      <c r="P201" s="108"/>
      <c r="Q201" s="108" t="s">
        <v>827</v>
      </c>
      <c r="R201" s="108"/>
      <c r="S201" s="108"/>
      <c r="T201" s="73" t="s">
        <v>892</v>
      </c>
      <c r="U201" s="74">
        <v>128372</v>
      </c>
      <c r="V201" s="75" t="s">
        <v>893</v>
      </c>
    </row>
    <row r="202" spans="1:22" ht="31.5" customHeight="1">
      <c r="A202" s="113"/>
      <c r="B202" s="108"/>
      <c r="C202" s="108"/>
      <c r="D202" s="108"/>
      <c r="E202" s="108"/>
      <c r="F202" s="108"/>
      <c r="G202" s="72" t="s">
        <v>716</v>
      </c>
      <c r="H202" s="110"/>
      <c r="I202" s="110"/>
      <c r="J202" s="110"/>
      <c r="K202" s="108"/>
      <c r="L202" s="108"/>
      <c r="M202" s="108"/>
      <c r="N202" s="108"/>
      <c r="O202" s="108"/>
      <c r="P202" s="108"/>
      <c r="Q202" s="108" t="s">
        <v>830</v>
      </c>
      <c r="R202" s="108"/>
      <c r="S202" s="108"/>
      <c r="T202" s="73" t="s">
        <v>894</v>
      </c>
      <c r="U202" s="74">
        <v>128372</v>
      </c>
      <c r="V202" s="75" t="s">
        <v>895</v>
      </c>
    </row>
    <row r="203" spans="1:22" ht="54" customHeight="1">
      <c r="A203" s="113"/>
      <c r="B203" s="108"/>
      <c r="C203" s="108"/>
      <c r="D203" s="108"/>
      <c r="E203" s="108"/>
      <c r="F203" s="108"/>
      <c r="G203" s="72" t="s">
        <v>716</v>
      </c>
      <c r="H203" s="110"/>
      <c r="I203" s="110"/>
      <c r="J203" s="110"/>
      <c r="K203" s="108"/>
      <c r="L203" s="108"/>
      <c r="M203" s="108"/>
      <c r="N203" s="108"/>
      <c r="O203" s="108"/>
      <c r="P203" s="108"/>
      <c r="Q203" s="108" t="s">
        <v>896</v>
      </c>
      <c r="R203" s="108"/>
      <c r="S203" s="108"/>
      <c r="T203" s="73" t="s">
        <v>897</v>
      </c>
      <c r="U203" s="74">
        <v>128372</v>
      </c>
      <c r="V203" s="75" t="s">
        <v>898</v>
      </c>
    </row>
    <row r="204" spans="1:22" ht="25.5" customHeight="1">
      <c r="A204" s="113"/>
      <c r="B204" s="108"/>
      <c r="C204" s="108"/>
      <c r="D204" s="108"/>
      <c r="E204" s="108"/>
      <c r="F204" s="108"/>
      <c r="G204" s="72" t="s">
        <v>716</v>
      </c>
      <c r="H204" s="110"/>
      <c r="I204" s="110"/>
      <c r="J204" s="110"/>
      <c r="K204" s="108"/>
      <c r="L204" s="108"/>
      <c r="M204" s="108"/>
      <c r="N204" s="108"/>
      <c r="O204" s="108"/>
      <c r="P204" s="108"/>
      <c r="Q204" s="108" t="s">
        <v>899</v>
      </c>
      <c r="R204" s="108"/>
      <c r="S204" s="108"/>
      <c r="T204" s="73" t="s">
        <v>900</v>
      </c>
      <c r="U204" s="74">
        <v>128372</v>
      </c>
      <c r="V204" s="75" t="s">
        <v>901</v>
      </c>
    </row>
    <row r="205" spans="1:22" ht="27.75" customHeight="1">
      <c r="A205" s="113"/>
      <c r="B205" s="108"/>
      <c r="C205" s="108"/>
      <c r="D205" s="108"/>
      <c r="E205" s="108"/>
      <c r="F205" s="108"/>
      <c r="G205" s="72" t="s">
        <v>716</v>
      </c>
      <c r="H205" s="110"/>
      <c r="I205" s="110"/>
      <c r="J205" s="110"/>
      <c r="K205" s="108"/>
      <c r="L205" s="108"/>
      <c r="M205" s="108"/>
      <c r="N205" s="108"/>
      <c r="O205" s="108"/>
      <c r="P205" s="108"/>
      <c r="Q205" s="108" t="s">
        <v>902</v>
      </c>
      <c r="R205" s="108"/>
      <c r="S205" s="108"/>
      <c r="T205" s="73" t="s">
        <v>903</v>
      </c>
      <c r="U205" s="74">
        <v>128372</v>
      </c>
      <c r="V205" s="75" t="s">
        <v>904</v>
      </c>
    </row>
    <row r="206" spans="1:22" ht="38.25" customHeight="1">
      <c r="A206" s="113"/>
      <c r="B206" s="108"/>
      <c r="C206" s="108"/>
      <c r="D206" s="108"/>
      <c r="E206" s="108"/>
      <c r="F206" s="108"/>
      <c r="G206" s="72" t="s">
        <v>716</v>
      </c>
      <c r="H206" s="110"/>
      <c r="I206" s="110"/>
      <c r="J206" s="110"/>
      <c r="K206" s="108"/>
      <c r="L206" s="108"/>
      <c r="M206" s="108"/>
      <c r="N206" s="108"/>
      <c r="O206" s="108"/>
      <c r="P206" s="108"/>
      <c r="Q206" s="108" t="s">
        <v>905</v>
      </c>
      <c r="R206" s="108"/>
      <c r="S206" s="108"/>
      <c r="T206" s="73" t="s">
        <v>906</v>
      </c>
      <c r="U206" s="74">
        <v>128372</v>
      </c>
      <c r="V206" s="75" t="s">
        <v>907</v>
      </c>
    </row>
    <row r="207" spans="1:22" ht="32.25" customHeight="1">
      <c r="A207" s="113"/>
      <c r="B207" s="108"/>
      <c r="C207" s="108"/>
      <c r="D207" s="108"/>
      <c r="E207" s="108"/>
      <c r="F207" s="108"/>
      <c r="G207" s="72" t="s">
        <v>716</v>
      </c>
      <c r="H207" s="110" t="s">
        <v>908</v>
      </c>
      <c r="I207" s="110"/>
      <c r="J207" s="110"/>
      <c r="K207" s="108" t="s">
        <v>909</v>
      </c>
      <c r="L207" s="108"/>
      <c r="M207" s="108"/>
      <c r="N207" s="108" t="s">
        <v>179</v>
      </c>
      <c r="O207" s="108"/>
      <c r="P207" s="108"/>
      <c r="Q207" s="108" t="s">
        <v>910</v>
      </c>
      <c r="R207" s="108"/>
      <c r="S207" s="108"/>
      <c r="T207" s="73" t="s">
        <v>911</v>
      </c>
      <c r="U207" s="74">
        <v>128372</v>
      </c>
      <c r="V207" s="75" t="s">
        <v>912</v>
      </c>
    </row>
    <row r="208" spans="1:22" ht="31.5" customHeight="1">
      <c r="A208" s="113"/>
      <c r="B208" s="108"/>
      <c r="C208" s="108"/>
      <c r="D208" s="108"/>
      <c r="E208" s="108"/>
      <c r="F208" s="108"/>
      <c r="G208" s="72" t="s">
        <v>716</v>
      </c>
      <c r="H208" s="110"/>
      <c r="I208" s="110"/>
      <c r="J208" s="110"/>
      <c r="K208" s="108"/>
      <c r="L208" s="108"/>
      <c r="M208" s="108"/>
      <c r="N208" s="108"/>
      <c r="O208" s="108"/>
      <c r="P208" s="108"/>
      <c r="Q208" s="108" t="s">
        <v>913</v>
      </c>
      <c r="R208" s="108"/>
      <c r="S208" s="108"/>
      <c r="T208" s="73" t="s">
        <v>914</v>
      </c>
      <c r="U208" s="74">
        <v>128372</v>
      </c>
      <c r="V208" s="75" t="s">
        <v>915</v>
      </c>
    </row>
    <row r="209" spans="1:22" ht="38.25" customHeight="1">
      <c r="A209" s="113"/>
      <c r="B209" s="108"/>
      <c r="C209" s="108"/>
      <c r="D209" s="108"/>
      <c r="E209" s="108"/>
      <c r="F209" s="108"/>
      <c r="G209" s="72" t="s">
        <v>716</v>
      </c>
      <c r="H209" s="110"/>
      <c r="I209" s="110"/>
      <c r="J209" s="110"/>
      <c r="K209" s="108"/>
      <c r="L209" s="108"/>
      <c r="M209" s="108"/>
      <c r="N209" s="108"/>
      <c r="O209" s="108"/>
      <c r="P209" s="108"/>
      <c r="Q209" s="108" t="s">
        <v>916</v>
      </c>
      <c r="R209" s="108"/>
      <c r="S209" s="108"/>
      <c r="T209" s="73" t="s">
        <v>917</v>
      </c>
      <c r="U209" s="74">
        <v>128372</v>
      </c>
      <c r="V209" s="75" t="s">
        <v>918</v>
      </c>
    </row>
    <row r="210" spans="1:22" ht="15" customHeight="1">
      <c r="A210" s="113"/>
      <c r="B210" s="108"/>
      <c r="C210" s="108"/>
      <c r="D210" s="108"/>
      <c r="E210" s="108"/>
      <c r="F210" s="108"/>
      <c r="G210" s="72" t="s">
        <v>716</v>
      </c>
      <c r="H210" s="110"/>
      <c r="I210" s="110"/>
      <c r="J210" s="110"/>
      <c r="K210" s="108"/>
      <c r="L210" s="108"/>
      <c r="M210" s="108"/>
      <c r="N210" s="108"/>
      <c r="O210" s="108"/>
      <c r="P210" s="108"/>
      <c r="Q210" s="108" t="s">
        <v>919</v>
      </c>
      <c r="R210" s="108"/>
      <c r="S210" s="108"/>
      <c r="T210" s="73" t="s">
        <v>920</v>
      </c>
      <c r="U210" s="74">
        <v>128372</v>
      </c>
      <c r="V210" s="75" t="s">
        <v>921</v>
      </c>
    </row>
    <row r="211" spans="1:22" ht="54" customHeight="1">
      <c r="A211" s="113"/>
      <c r="B211" s="108"/>
      <c r="C211" s="108"/>
      <c r="D211" s="108"/>
      <c r="E211" s="108"/>
      <c r="F211" s="108"/>
      <c r="G211" s="72" t="s">
        <v>716</v>
      </c>
      <c r="H211" s="110"/>
      <c r="I211" s="110"/>
      <c r="J211" s="110"/>
      <c r="K211" s="108"/>
      <c r="L211" s="108"/>
      <c r="M211" s="108"/>
      <c r="N211" s="108"/>
      <c r="O211" s="108"/>
      <c r="P211" s="108"/>
      <c r="Q211" s="108" t="s">
        <v>922</v>
      </c>
      <c r="R211" s="108"/>
      <c r="S211" s="108"/>
      <c r="T211" s="73" t="s">
        <v>923</v>
      </c>
      <c r="U211" s="74">
        <v>128372</v>
      </c>
      <c r="V211" s="75" t="s">
        <v>924</v>
      </c>
    </row>
    <row r="212" spans="1:22" ht="25.5" customHeight="1">
      <c r="A212" s="113"/>
      <c r="B212" s="108"/>
      <c r="C212" s="108"/>
      <c r="D212" s="108"/>
      <c r="E212" s="108"/>
      <c r="F212" s="108"/>
      <c r="G212" s="72" t="s">
        <v>716</v>
      </c>
      <c r="H212" s="110" t="s">
        <v>925</v>
      </c>
      <c r="I212" s="110"/>
      <c r="J212" s="110"/>
      <c r="K212" s="108" t="s">
        <v>926</v>
      </c>
      <c r="L212" s="108"/>
      <c r="M212" s="108"/>
      <c r="N212" s="108" t="s">
        <v>179</v>
      </c>
      <c r="O212" s="108"/>
      <c r="P212" s="108"/>
      <c r="Q212" s="108" t="s">
        <v>927</v>
      </c>
      <c r="R212" s="108"/>
      <c r="S212" s="108"/>
      <c r="T212" s="73" t="s">
        <v>928</v>
      </c>
      <c r="U212" s="74">
        <v>128372</v>
      </c>
      <c r="V212" s="75" t="s">
        <v>929</v>
      </c>
    </row>
    <row r="213" spans="1:22" ht="24.75" customHeight="1">
      <c r="A213" s="113"/>
      <c r="B213" s="108"/>
      <c r="C213" s="108"/>
      <c r="D213" s="108"/>
      <c r="E213" s="108"/>
      <c r="F213" s="108"/>
      <c r="G213" s="72" t="s">
        <v>716</v>
      </c>
      <c r="H213" s="110"/>
      <c r="I213" s="110"/>
      <c r="J213" s="110"/>
      <c r="K213" s="108"/>
      <c r="L213" s="108"/>
      <c r="M213" s="108"/>
      <c r="N213" s="108"/>
      <c r="O213" s="108"/>
      <c r="P213" s="108"/>
      <c r="Q213" s="108" t="s">
        <v>930</v>
      </c>
      <c r="R213" s="108"/>
      <c r="S213" s="108"/>
      <c r="T213" s="73" t="s">
        <v>931</v>
      </c>
      <c r="U213" s="74">
        <v>128372</v>
      </c>
      <c r="V213" s="75" t="s">
        <v>932</v>
      </c>
    </row>
    <row r="214" spans="1:22" ht="38.25" customHeight="1">
      <c r="A214" s="113"/>
      <c r="B214" s="108"/>
      <c r="C214" s="108"/>
      <c r="D214" s="108"/>
      <c r="E214" s="108"/>
      <c r="F214" s="108"/>
      <c r="G214" s="72" t="s">
        <v>716</v>
      </c>
      <c r="H214" s="110"/>
      <c r="I214" s="110"/>
      <c r="J214" s="110"/>
      <c r="K214" s="108"/>
      <c r="L214" s="108"/>
      <c r="M214" s="108"/>
      <c r="N214" s="108"/>
      <c r="O214" s="108"/>
      <c r="P214" s="108"/>
      <c r="Q214" s="108" t="s">
        <v>933</v>
      </c>
      <c r="R214" s="108"/>
      <c r="S214" s="108"/>
      <c r="T214" s="73" t="s">
        <v>934</v>
      </c>
      <c r="U214" s="74">
        <v>128372</v>
      </c>
      <c r="V214" s="75" t="s">
        <v>935</v>
      </c>
    </row>
    <row r="215" spans="1:22" ht="28.5" customHeight="1">
      <c r="A215" s="113"/>
      <c r="B215" s="108"/>
      <c r="C215" s="108"/>
      <c r="D215" s="108"/>
      <c r="E215" s="108"/>
      <c r="F215" s="108"/>
      <c r="G215" s="72" t="s">
        <v>716</v>
      </c>
      <c r="H215" s="110"/>
      <c r="I215" s="110"/>
      <c r="J215" s="110"/>
      <c r="K215" s="108"/>
      <c r="L215" s="108"/>
      <c r="M215" s="108"/>
      <c r="N215" s="108"/>
      <c r="O215" s="108"/>
      <c r="P215" s="108"/>
      <c r="Q215" s="108" t="s">
        <v>936</v>
      </c>
      <c r="R215" s="108"/>
      <c r="S215" s="108"/>
      <c r="T215" s="73" t="s">
        <v>937</v>
      </c>
      <c r="U215" s="74">
        <v>128372</v>
      </c>
      <c r="V215" s="75" t="s">
        <v>938</v>
      </c>
    </row>
    <row r="216" spans="1:22" ht="15" customHeight="1">
      <c r="A216" s="113"/>
      <c r="B216" s="108"/>
      <c r="C216" s="108"/>
      <c r="D216" s="108"/>
      <c r="E216" s="108"/>
      <c r="F216" s="108"/>
      <c r="G216" s="72" t="s">
        <v>716</v>
      </c>
      <c r="H216" s="110"/>
      <c r="I216" s="110"/>
      <c r="J216" s="110"/>
      <c r="K216" s="108" t="s">
        <v>939</v>
      </c>
      <c r="L216" s="108"/>
      <c r="M216" s="108"/>
      <c r="N216" s="108" t="s">
        <v>179</v>
      </c>
      <c r="O216" s="108"/>
      <c r="P216" s="108"/>
      <c r="Q216" s="108" t="s">
        <v>940</v>
      </c>
      <c r="R216" s="108"/>
      <c r="S216" s="108"/>
      <c r="T216" s="73" t="s">
        <v>941</v>
      </c>
      <c r="U216" s="74">
        <v>128372</v>
      </c>
      <c r="V216" s="75" t="s">
        <v>942</v>
      </c>
    </row>
    <row r="217" spans="1:22" ht="28.5" customHeight="1">
      <c r="A217" s="113"/>
      <c r="B217" s="108"/>
      <c r="C217" s="108"/>
      <c r="D217" s="108"/>
      <c r="E217" s="108"/>
      <c r="F217" s="108"/>
      <c r="G217" s="72" t="s">
        <v>716</v>
      </c>
      <c r="H217" s="110"/>
      <c r="I217" s="110"/>
      <c r="J217" s="110"/>
      <c r="K217" s="108"/>
      <c r="L217" s="108"/>
      <c r="M217" s="108"/>
      <c r="N217" s="108"/>
      <c r="O217" s="108"/>
      <c r="P217" s="108"/>
      <c r="Q217" s="108" t="s">
        <v>936</v>
      </c>
      <c r="R217" s="108"/>
      <c r="S217" s="108"/>
      <c r="T217" s="73" t="s">
        <v>943</v>
      </c>
      <c r="U217" s="74">
        <v>128372</v>
      </c>
      <c r="V217" s="75" t="s">
        <v>944</v>
      </c>
    </row>
    <row r="218" spans="1:22" ht="54.75" customHeight="1">
      <c r="A218" s="113"/>
      <c r="B218" s="108"/>
      <c r="C218" s="108"/>
      <c r="D218" s="108"/>
      <c r="E218" s="108"/>
      <c r="F218" s="108"/>
      <c r="G218" s="72" t="s">
        <v>716</v>
      </c>
      <c r="H218" s="110"/>
      <c r="I218" s="110"/>
      <c r="J218" s="110"/>
      <c r="K218" s="108"/>
      <c r="L218" s="108"/>
      <c r="M218" s="108"/>
      <c r="N218" s="108"/>
      <c r="O218" s="108"/>
      <c r="P218" s="108"/>
      <c r="Q218" s="108" t="s">
        <v>945</v>
      </c>
      <c r="R218" s="108"/>
      <c r="S218" s="108"/>
      <c r="T218" s="73" t="s">
        <v>946</v>
      </c>
      <c r="U218" s="74">
        <v>128372</v>
      </c>
      <c r="V218" s="75" t="s">
        <v>947</v>
      </c>
    </row>
    <row r="219" spans="1:22" ht="25.5" customHeight="1">
      <c r="A219" s="113"/>
      <c r="B219" s="108"/>
      <c r="C219" s="108"/>
      <c r="D219" s="108"/>
      <c r="E219" s="108"/>
      <c r="F219" s="108"/>
      <c r="G219" s="72" t="s">
        <v>716</v>
      </c>
      <c r="H219" s="110"/>
      <c r="I219" s="110"/>
      <c r="J219" s="110"/>
      <c r="K219" s="108"/>
      <c r="L219" s="108"/>
      <c r="M219" s="108"/>
      <c r="N219" s="108"/>
      <c r="O219" s="108"/>
      <c r="P219" s="108"/>
      <c r="Q219" s="108" t="s">
        <v>948</v>
      </c>
      <c r="R219" s="108"/>
      <c r="S219" s="108"/>
      <c r="T219" s="73" t="s">
        <v>949</v>
      </c>
      <c r="U219" s="74">
        <v>128372</v>
      </c>
      <c r="V219" s="75" t="s">
        <v>950</v>
      </c>
    </row>
    <row r="220" spans="1:22" ht="25.5" customHeight="1">
      <c r="A220" s="113"/>
      <c r="B220" s="108"/>
      <c r="C220" s="108"/>
      <c r="D220" s="108"/>
      <c r="E220" s="108"/>
      <c r="F220" s="108"/>
      <c r="G220" s="72" t="s">
        <v>716</v>
      </c>
      <c r="H220" s="110"/>
      <c r="I220" s="110"/>
      <c r="J220" s="110"/>
      <c r="K220" s="108" t="s">
        <v>951</v>
      </c>
      <c r="L220" s="108"/>
      <c r="M220" s="108"/>
      <c r="N220" s="108" t="s">
        <v>179</v>
      </c>
      <c r="O220" s="108"/>
      <c r="P220" s="108"/>
      <c r="Q220" s="108" t="s">
        <v>952</v>
      </c>
      <c r="R220" s="108"/>
      <c r="S220" s="108"/>
      <c r="T220" s="73" t="s">
        <v>953</v>
      </c>
      <c r="U220" s="74">
        <v>128372</v>
      </c>
      <c r="V220" s="75" t="s">
        <v>954</v>
      </c>
    </row>
    <row r="221" spans="1:22" ht="43.5" customHeight="1">
      <c r="A221" s="113"/>
      <c r="B221" s="108"/>
      <c r="C221" s="108"/>
      <c r="D221" s="108"/>
      <c r="E221" s="108"/>
      <c r="F221" s="108"/>
      <c r="G221" s="72" t="s">
        <v>716</v>
      </c>
      <c r="H221" s="110"/>
      <c r="I221" s="110"/>
      <c r="J221" s="110"/>
      <c r="K221" s="108" t="s">
        <v>955</v>
      </c>
      <c r="L221" s="108"/>
      <c r="M221" s="108"/>
      <c r="N221" s="108"/>
      <c r="O221" s="108"/>
      <c r="P221" s="108"/>
      <c r="Q221" s="108" t="s">
        <v>956</v>
      </c>
      <c r="R221" s="108"/>
      <c r="S221" s="108"/>
      <c r="T221" s="73" t="s">
        <v>957</v>
      </c>
      <c r="U221" s="74">
        <v>128372</v>
      </c>
      <c r="V221" s="75" t="s">
        <v>958</v>
      </c>
    </row>
    <row r="222" spans="1:22" ht="42" customHeight="1">
      <c r="A222" s="113"/>
      <c r="B222" s="108"/>
      <c r="C222" s="108"/>
      <c r="D222" s="108"/>
      <c r="E222" s="108"/>
      <c r="F222" s="108"/>
      <c r="G222" s="72" t="s">
        <v>716</v>
      </c>
      <c r="H222" s="110" t="s">
        <v>959</v>
      </c>
      <c r="I222" s="110"/>
      <c r="J222" s="110"/>
      <c r="K222" s="108" t="s">
        <v>960</v>
      </c>
      <c r="L222" s="108"/>
      <c r="M222" s="108"/>
      <c r="N222" s="108" t="s">
        <v>179</v>
      </c>
      <c r="O222" s="108"/>
      <c r="P222" s="108"/>
      <c r="Q222" s="108" t="s">
        <v>961</v>
      </c>
      <c r="R222" s="108"/>
      <c r="S222" s="108"/>
      <c r="T222" s="73" t="s">
        <v>962</v>
      </c>
      <c r="U222" s="74">
        <v>128372</v>
      </c>
      <c r="V222" s="75" t="s">
        <v>963</v>
      </c>
    </row>
    <row r="223" spans="1:22" ht="28.5" customHeight="1">
      <c r="A223" s="113"/>
      <c r="B223" s="108"/>
      <c r="C223" s="108"/>
      <c r="D223" s="108"/>
      <c r="E223" s="108"/>
      <c r="F223" s="108"/>
      <c r="G223" s="72" t="s">
        <v>716</v>
      </c>
      <c r="H223" s="110"/>
      <c r="I223" s="110"/>
      <c r="J223" s="110"/>
      <c r="K223" s="108"/>
      <c r="L223" s="108"/>
      <c r="M223" s="108"/>
      <c r="N223" s="108"/>
      <c r="O223" s="108"/>
      <c r="P223" s="108"/>
      <c r="Q223" s="108" t="s">
        <v>964</v>
      </c>
      <c r="R223" s="108"/>
      <c r="S223" s="108"/>
      <c r="T223" s="73" t="s">
        <v>965</v>
      </c>
      <c r="U223" s="74">
        <v>128372</v>
      </c>
      <c r="V223" s="75" t="s">
        <v>966</v>
      </c>
    </row>
    <row r="224" spans="1:22" ht="79.5" customHeight="1">
      <c r="A224" s="113"/>
      <c r="B224" s="108"/>
      <c r="C224" s="108"/>
      <c r="D224" s="108"/>
      <c r="E224" s="108"/>
      <c r="F224" s="108"/>
      <c r="G224" s="72" t="s">
        <v>716</v>
      </c>
      <c r="H224" s="110" t="s">
        <v>967</v>
      </c>
      <c r="I224" s="110"/>
      <c r="J224" s="110"/>
      <c r="K224" s="108" t="s">
        <v>968</v>
      </c>
      <c r="L224" s="108"/>
      <c r="M224" s="108"/>
      <c r="N224" s="108" t="s">
        <v>179</v>
      </c>
      <c r="O224" s="108"/>
      <c r="P224" s="108"/>
      <c r="Q224" s="108" t="s">
        <v>969</v>
      </c>
      <c r="R224" s="108"/>
      <c r="S224" s="108"/>
      <c r="T224" s="73" t="s">
        <v>970</v>
      </c>
      <c r="U224" s="74">
        <v>128372</v>
      </c>
      <c r="V224" s="75" t="s">
        <v>971</v>
      </c>
    </row>
    <row r="225" spans="1:22" ht="53.25" customHeight="1">
      <c r="A225" s="113"/>
      <c r="B225" s="108"/>
      <c r="C225" s="108"/>
      <c r="D225" s="108"/>
      <c r="E225" s="108"/>
      <c r="F225" s="108"/>
      <c r="G225" s="72" t="s">
        <v>716</v>
      </c>
      <c r="H225" s="110"/>
      <c r="I225" s="110"/>
      <c r="J225" s="110"/>
      <c r="K225" s="108"/>
      <c r="L225" s="108"/>
      <c r="M225" s="108"/>
      <c r="N225" s="108"/>
      <c r="O225" s="108"/>
      <c r="P225" s="108"/>
      <c r="Q225" s="108" t="s">
        <v>972</v>
      </c>
      <c r="R225" s="108"/>
      <c r="S225" s="108"/>
      <c r="T225" s="73" t="s">
        <v>973</v>
      </c>
      <c r="U225" s="74">
        <v>128372</v>
      </c>
      <c r="V225" s="75" t="s">
        <v>974</v>
      </c>
    </row>
    <row r="226" spans="1:22" ht="38.25" customHeight="1">
      <c r="A226" s="113"/>
      <c r="B226" s="108"/>
      <c r="C226" s="108"/>
      <c r="D226" s="108"/>
      <c r="E226" s="108"/>
      <c r="F226" s="108"/>
      <c r="G226" s="72" t="s">
        <v>716</v>
      </c>
      <c r="H226" s="110" t="s">
        <v>975</v>
      </c>
      <c r="I226" s="110"/>
      <c r="J226" s="110"/>
      <c r="K226" s="108" t="s">
        <v>976</v>
      </c>
      <c r="L226" s="108"/>
      <c r="M226" s="108"/>
      <c r="N226" s="108" t="s">
        <v>179</v>
      </c>
      <c r="O226" s="108"/>
      <c r="P226" s="108"/>
      <c r="Q226" s="108" t="s">
        <v>977</v>
      </c>
      <c r="R226" s="108"/>
      <c r="S226" s="108"/>
      <c r="T226" s="73" t="s">
        <v>978</v>
      </c>
      <c r="U226" s="74">
        <v>128372</v>
      </c>
      <c r="V226" s="75" t="s">
        <v>979</v>
      </c>
    </row>
    <row r="227" spans="1:22" ht="28.5" customHeight="1">
      <c r="A227" s="113"/>
      <c r="B227" s="108"/>
      <c r="C227" s="108"/>
      <c r="D227" s="108"/>
      <c r="E227" s="108"/>
      <c r="F227" s="108"/>
      <c r="G227" s="72" t="s">
        <v>716</v>
      </c>
      <c r="H227" s="110" t="s">
        <v>980</v>
      </c>
      <c r="I227" s="110"/>
      <c r="J227" s="110"/>
      <c r="K227" s="108" t="s">
        <v>981</v>
      </c>
      <c r="L227" s="108"/>
      <c r="M227" s="108"/>
      <c r="N227" s="108" t="s">
        <v>179</v>
      </c>
      <c r="O227" s="108"/>
      <c r="P227" s="108"/>
      <c r="Q227" s="108" t="s">
        <v>982</v>
      </c>
      <c r="R227" s="108"/>
      <c r="S227" s="108"/>
      <c r="T227" s="73" t="s">
        <v>983</v>
      </c>
      <c r="U227" s="74">
        <v>128372</v>
      </c>
      <c r="V227" s="75" t="s">
        <v>984</v>
      </c>
    </row>
    <row r="228" spans="1:22" ht="25.5" customHeight="1">
      <c r="A228" s="113"/>
      <c r="B228" s="108"/>
      <c r="C228" s="108"/>
      <c r="D228" s="108"/>
      <c r="E228" s="108"/>
      <c r="F228" s="108"/>
      <c r="G228" s="72" t="s">
        <v>716</v>
      </c>
      <c r="H228" s="110"/>
      <c r="I228" s="110"/>
      <c r="J228" s="110"/>
      <c r="K228" s="108"/>
      <c r="L228" s="108"/>
      <c r="M228" s="108"/>
      <c r="N228" s="108"/>
      <c r="O228" s="108"/>
      <c r="P228" s="108"/>
      <c r="Q228" s="108" t="s">
        <v>985</v>
      </c>
      <c r="R228" s="108"/>
      <c r="S228" s="108"/>
      <c r="T228" s="73" t="s">
        <v>986</v>
      </c>
      <c r="U228" s="74">
        <v>128372</v>
      </c>
      <c r="V228" s="75" t="s">
        <v>987</v>
      </c>
    </row>
    <row r="229" spans="1:22" ht="25.5" customHeight="1">
      <c r="A229" s="113"/>
      <c r="B229" s="108"/>
      <c r="C229" s="108"/>
      <c r="D229" s="108"/>
      <c r="E229" s="108"/>
      <c r="F229" s="108"/>
      <c r="G229" s="72" t="s">
        <v>716</v>
      </c>
      <c r="H229" s="110"/>
      <c r="I229" s="110"/>
      <c r="J229" s="110"/>
      <c r="K229" s="108"/>
      <c r="L229" s="108"/>
      <c r="M229" s="108"/>
      <c r="N229" s="108"/>
      <c r="O229" s="108"/>
      <c r="P229" s="108"/>
      <c r="Q229" s="108" t="s">
        <v>988</v>
      </c>
      <c r="R229" s="108"/>
      <c r="S229" s="108"/>
      <c r="T229" s="73" t="s">
        <v>989</v>
      </c>
      <c r="U229" s="74">
        <v>128372</v>
      </c>
      <c r="V229" s="75" t="s">
        <v>990</v>
      </c>
    </row>
    <row r="230" spans="1:22" ht="27.75" customHeight="1">
      <c r="A230" s="113"/>
      <c r="B230" s="108"/>
      <c r="C230" s="108"/>
      <c r="D230" s="108"/>
      <c r="E230" s="108"/>
      <c r="F230" s="108"/>
      <c r="G230" s="72" t="s">
        <v>716</v>
      </c>
      <c r="H230" s="110"/>
      <c r="I230" s="110"/>
      <c r="J230" s="110"/>
      <c r="K230" s="108"/>
      <c r="L230" s="108"/>
      <c r="M230" s="108"/>
      <c r="N230" s="108"/>
      <c r="O230" s="108"/>
      <c r="P230" s="108"/>
      <c r="Q230" s="108" t="s">
        <v>991</v>
      </c>
      <c r="R230" s="108"/>
      <c r="S230" s="108"/>
      <c r="T230" s="73" t="s">
        <v>992</v>
      </c>
      <c r="U230" s="74">
        <v>128372</v>
      </c>
      <c r="V230" s="75" t="s">
        <v>993</v>
      </c>
    </row>
    <row r="231" spans="1:22" ht="51" customHeight="1">
      <c r="A231" s="113"/>
      <c r="B231" s="108"/>
      <c r="C231" s="108"/>
      <c r="D231" s="108"/>
      <c r="E231" s="108"/>
      <c r="F231" s="108"/>
      <c r="G231" s="72" t="s">
        <v>716</v>
      </c>
      <c r="H231" s="110"/>
      <c r="I231" s="110"/>
      <c r="J231" s="110"/>
      <c r="K231" s="108" t="s">
        <v>994</v>
      </c>
      <c r="L231" s="108"/>
      <c r="M231" s="108"/>
      <c r="N231" s="108" t="s">
        <v>179</v>
      </c>
      <c r="O231" s="108"/>
      <c r="P231" s="108"/>
      <c r="Q231" s="108" t="s">
        <v>995</v>
      </c>
      <c r="R231" s="108"/>
      <c r="S231" s="108"/>
      <c r="T231" s="73" t="s">
        <v>996</v>
      </c>
      <c r="U231" s="74">
        <v>128372</v>
      </c>
      <c r="V231" s="75" t="s">
        <v>997</v>
      </c>
    </row>
    <row r="232" spans="1:22" ht="38.25" customHeight="1">
      <c r="A232" s="113"/>
      <c r="B232" s="108"/>
      <c r="C232" s="108"/>
      <c r="D232" s="108"/>
      <c r="E232" s="108"/>
      <c r="F232" s="108"/>
      <c r="G232" s="72" t="s">
        <v>716</v>
      </c>
      <c r="H232" s="110" t="s">
        <v>998</v>
      </c>
      <c r="I232" s="110"/>
      <c r="J232" s="110"/>
      <c r="K232" s="108" t="s">
        <v>999</v>
      </c>
      <c r="L232" s="108"/>
      <c r="M232" s="108"/>
      <c r="N232" s="108" t="s">
        <v>179</v>
      </c>
      <c r="O232" s="108"/>
      <c r="P232" s="108"/>
      <c r="Q232" s="108" t="s">
        <v>1000</v>
      </c>
      <c r="R232" s="108"/>
      <c r="S232" s="108"/>
      <c r="T232" s="73" t="s">
        <v>1001</v>
      </c>
      <c r="U232" s="74">
        <v>128372</v>
      </c>
      <c r="V232" s="75" t="s">
        <v>1002</v>
      </c>
    </row>
    <row r="233" spans="1:22" ht="25.5" customHeight="1">
      <c r="A233" s="113"/>
      <c r="B233" s="108"/>
      <c r="C233" s="108"/>
      <c r="D233" s="108"/>
      <c r="E233" s="108"/>
      <c r="F233" s="108"/>
      <c r="G233" s="72" t="s">
        <v>716</v>
      </c>
      <c r="H233" s="110"/>
      <c r="I233" s="110"/>
      <c r="J233" s="110"/>
      <c r="K233" s="108"/>
      <c r="L233" s="108"/>
      <c r="M233" s="108"/>
      <c r="N233" s="108"/>
      <c r="O233" s="108"/>
      <c r="P233" s="108"/>
      <c r="Q233" s="108" t="s">
        <v>982</v>
      </c>
      <c r="R233" s="108"/>
      <c r="S233" s="108"/>
      <c r="T233" s="73" t="s">
        <v>1003</v>
      </c>
      <c r="U233" s="74">
        <v>128372</v>
      </c>
      <c r="V233" s="75" t="s">
        <v>1004</v>
      </c>
    </row>
    <row r="234" spans="1:22" ht="39" customHeight="1">
      <c r="A234" s="113"/>
      <c r="B234" s="108"/>
      <c r="C234" s="108"/>
      <c r="D234" s="108"/>
      <c r="E234" s="108"/>
      <c r="F234" s="108"/>
      <c r="G234" s="72" t="s">
        <v>716</v>
      </c>
      <c r="H234" s="110"/>
      <c r="I234" s="110"/>
      <c r="J234" s="110"/>
      <c r="K234" s="108"/>
      <c r="L234" s="108"/>
      <c r="M234" s="108"/>
      <c r="N234" s="108"/>
      <c r="O234" s="108"/>
      <c r="P234" s="108"/>
      <c r="Q234" s="108" t="s">
        <v>1005</v>
      </c>
      <c r="R234" s="108"/>
      <c r="S234" s="108"/>
      <c r="T234" s="73" t="s">
        <v>1006</v>
      </c>
      <c r="U234" s="74">
        <v>128372</v>
      </c>
      <c r="V234" s="75" t="s">
        <v>1007</v>
      </c>
    </row>
    <row r="235" spans="1:22" ht="25.5" customHeight="1">
      <c r="A235" s="113"/>
      <c r="B235" s="108"/>
      <c r="C235" s="108"/>
      <c r="D235" s="108"/>
      <c r="E235" s="108"/>
      <c r="F235" s="108"/>
      <c r="G235" s="72" t="s">
        <v>716</v>
      </c>
      <c r="H235" s="110"/>
      <c r="I235" s="110"/>
      <c r="J235" s="110"/>
      <c r="K235" s="108"/>
      <c r="L235" s="108"/>
      <c r="M235" s="108"/>
      <c r="N235" s="108"/>
      <c r="O235" s="108"/>
      <c r="P235" s="108"/>
      <c r="Q235" s="108" t="s">
        <v>1008</v>
      </c>
      <c r="R235" s="108"/>
      <c r="S235" s="108"/>
      <c r="T235" s="73" t="s">
        <v>1009</v>
      </c>
      <c r="U235" s="74">
        <v>128372</v>
      </c>
      <c r="V235" s="75" t="s">
        <v>1010</v>
      </c>
    </row>
    <row r="236" spans="1:22" ht="41.25" customHeight="1">
      <c r="A236" s="113"/>
      <c r="B236" s="108"/>
      <c r="C236" s="108"/>
      <c r="D236" s="108"/>
      <c r="E236" s="108"/>
      <c r="F236" s="108"/>
      <c r="G236" s="72" t="s">
        <v>716</v>
      </c>
      <c r="H236" s="110" t="s">
        <v>1011</v>
      </c>
      <c r="I236" s="110"/>
      <c r="J236" s="110"/>
      <c r="K236" s="108" t="s">
        <v>1012</v>
      </c>
      <c r="L236" s="108"/>
      <c r="M236" s="108"/>
      <c r="N236" s="108" t="s">
        <v>179</v>
      </c>
      <c r="O236" s="108"/>
      <c r="P236" s="108"/>
      <c r="Q236" s="108" t="s">
        <v>1013</v>
      </c>
      <c r="R236" s="108"/>
      <c r="S236" s="108"/>
      <c r="T236" s="73" t="s">
        <v>1014</v>
      </c>
      <c r="U236" s="74">
        <v>128372</v>
      </c>
      <c r="V236" s="75" t="s">
        <v>1015</v>
      </c>
    </row>
    <row r="237" spans="1:22" ht="63.75" customHeight="1">
      <c r="A237" s="113"/>
      <c r="B237" s="108"/>
      <c r="C237" s="108"/>
      <c r="D237" s="108"/>
      <c r="E237" s="108"/>
      <c r="F237" s="108"/>
      <c r="G237" s="72" t="s">
        <v>716</v>
      </c>
      <c r="H237" s="110"/>
      <c r="I237" s="110"/>
      <c r="J237" s="110"/>
      <c r="K237" s="108"/>
      <c r="L237" s="108"/>
      <c r="M237" s="108"/>
      <c r="N237" s="108"/>
      <c r="O237" s="108"/>
      <c r="P237" s="108"/>
      <c r="Q237" s="108" t="s">
        <v>1016</v>
      </c>
      <c r="R237" s="108"/>
      <c r="S237" s="108"/>
      <c r="T237" s="73" t="s">
        <v>1017</v>
      </c>
      <c r="U237" s="74">
        <v>128372</v>
      </c>
      <c r="V237" s="75" t="s">
        <v>1018</v>
      </c>
    </row>
    <row r="238" spans="1:22" ht="53.25" customHeight="1">
      <c r="A238" s="113"/>
      <c r="B238" s="108"/>
      <c r="C238" s="108"/>
      <c r="D238" s="108"/>
      <c r="E238" s="108"/>
      <c r="F238" s="108"/>
      <c r="G238" s="72" t="s">
        <v>716</v>
      </c>
      <c r="H238" s="110" t="s">
        <v>1019</v>
      </c>
      <c r="I238" s="110"/>
      <c r="J238" s="110"/>
      <c r="K238" s="108" t="s">
        <v>1020</v>
      </c>
      <c r="L238" s="108"/>
      <c r="M238" s="108"/>
      <c r="N238" s="108" t="s">
        <v>179</v>
      </c>
      <c r="O238" s="108"/>
      <c r="P238" s="108"/>
      <c r="Q238" s="108" t="s">
        <v>1021</v>
      </c>
      <c r="R238" s="108"/>
      <c r="S238" s="108"/>
      <c r="T238" s="73" t="s">
        <v>1022</v>
      </c>
      <c r="U238" s="74">
        <v>128372</v>
      </c>
      <c r="V238" s="75" t="s">
        <v>1023</v>
      </c>
    </row>
    <row r="239" spans="1:22" ht="63.75" customHeight="1">
      <c r="A239" s="113"/>
      <c r="B239" s="108"/>
      <c r="C239" s="108"/>
      <c r="D239" s="108"/>
      <c r="E239" s="108"/>
      <c r="F239" s="108"/>
      <c r="G239" s="72" t="s">
        <v>716</v>
      </c>
      <c r="H239" s="110" t="s">
        <v>1024</v>
      </c>
      <c r="I239" s="110"/>
      <c r="J239" s="110"/>
      <c r="K239" s="108" t="s">
        <v>1025</v>
      </c>
      <c r="L239" s="108"/>
      <c r="M239" s="108"/>
      <c r="N239" s="108" t="s">
        <v>179</v>
      </c>
      <c r="O239" s="108"/>
      <c r="P239" s="108"/>
      <c r="Q239" s="108" t="s">
        <v>1026</v>
      </c>
      <c r="R239" s="108"/>
      <c r="S239" s="108"/>
      <c r="T239" s="73" t="s">
        <v>1027</v>
      </c>
      <c r="U239" s="74">
        <v>128372</v>
      </c>
      <c r="V239" s="75" t="s">
        <v>1028</v>
      </c>
    </row>
    <row r="240" spans="1:22" ht="51.75" customHeight="1">
      <c r="A240" s="113"/>
      <c r="B240" s="108"/>
      <c r="C240" s="108"/>
      <c r="D240" s="108"/>
      <c r="E240" s="108"/>
      <c r="F240" s="108"/>
      <c r="G240" s="72" t="s">
        <v>716</v>
      </c>
      <c r="H240" s="110"/>
      <c r="I240" s="110"/>
      <c r="J240" s="110"/>
      <c r="K240" s="108" t="s">
        <v>1029</v>
      </c>
      <c r="L240" s="108"/>
      <c r="M240" s="108"/>
      <c r="N240" s="108" t="s">
        <v>179</v>
      </c>
      <c r="O240" s="108"/>
      <c r="P240" s="108"/>
      <c r="Q240" s="108" t="s">
        <v>1030</v>
      </c>
      <c r="R240" s="108"/>
      <c r="S240" s="108"/>
      <c r="T240" s="73" t="s">
        <v>1031</v>
      </c>
      <c r="U240" s="74">
        <v>128372</v>
      </c>
      <c r="V240" s="75" t="s">
        <v>1032</v>
      </c>
    </row>
    <row r="241" spans="1:22" ht="55.5" customHeight="1">
      <c r="A241" s="113"/>
      <c r="B241" s="108"/>
      <c r="C241" s="108"/>
      <c r="D241" s="108"/>
      <c r="E241" s="108"/>
      <c r="F241" s="108"/>
      <c r="G241" s="72" t="s">
        <v>716</v>
      </c>
      <c r="H241" s="110"/>
      <c r="I241" s="110"/>
      <c r="J241" s="110"/>
      <c r="K241" s="108"/>
      <c r="L241" s="108"/>
      <c r="M241" s="108"/>
      <c r="N241" s="108"/>
      <c r="O241" s="108"/>
      <c r="P241" s="108"/>
      <c r="Q241" s="108" t="s">
        <v>1033</v>
      </c>
      <c r="R241" s="108"/>
      <c r="S241" s="108"/>
      <c r="T241" s="73" t="s">
        <v>1034</v>
      </c>
      <c r="U241" s="74">
        <v>128372</v>
      </c>
      <c r="V241" s="75" t="s">
        <v>1035</v>
      </c>
    </row>
    <row r="242" spans="1:22" ht="63.75" customHeight="1">
      <c r="A242" s="113"/>
      <c r="B242" s="108"/>
      <c r="C242" s="108"/>
      <c r="D242" s="108"/>
      <c r="E242" s="108"/>
      <c r="F242" s="108"/>
      <c r="G242" s="72" t="s">
        <v>716</v>
      </c>
      <c r="H242" s="110"/>
      <c r="I242" s="110"/>
      <c r="J242" s="110"/>
      <c r="K242" s="108" t="s">
        <v>1036</v>
      </c>
      <c r="L242" s="108"/>
      <c r="M242" s="108"/>
      <c r="N242" s="108" t="s">
        <v>179</v>
      </c>
      <c r="O242" s="108"/>
      <c r="P242" s="108"/>
      <c r="Q242" s="108" t="s">
        <v>1037</v>
      </c>
      <c r="R242" s="108"/>
      <c r="S242" s="108"/>
      <c r="T242" s="73" t="s">
        <v>1038</v>
      </c>
      <c r="U242" s="74">
        <v>128372</v>
      </c>
      <c r="V242" s="75" t="s">
        <v>1039</v>
      </c>
    </row>
    <row r="243" spans="1:22" ht="15" customHeight="1">
      <c r="A243" s="113"/>
      <c r="B243" s="108"/>
      <c r="C243" s="108"/>
      <c r="D243" s="108"/>
      <c r="E243" s="108"/>
      <c r="F243" s="108"/>
      <c r="G243" s="72" t="s">
        <v>716</v>
      </c>
      <c r="H243" s="110"/>
      <c r="I243" s="110"/>
      <c r="J243" s="110"/>
      <c r="K243" s="108"/>
      <c r="L243" s="108"/>
      <c r="M243" s="108"/>
      <c r="N243" s="108"/>
      <c r="O243" s="108"/>
      <c r="P243" s="108"/>
      <c r="Q243" s="108" t="s">
        <v>823</v>
      </c>
      <c r="R243" s="108"/>
      <c r="S243" s="108"/>
      <c r="T243" s="73" t="s">
        <v>1040</v>
      </c>
      <c r="U243" s="74">
        <v>128372</v>
      </c>
      <c r="V243" s="75" t="s">
        <v>1041</v>
      </c>
    </row>
    <row r="244" spans="1:22" ht="38.25" customHeight="1">
      <c r="A244" s="113"/>
      <c r="B244" s="108"/>
      <c r="C244" s="108"/>
      <c r="D244" s="108"/>
      <c r="E244" s="108"/>
      <c r="F244" s="108"/>
      <c r="G244" s="72" t="s">
        <v>716</v>
      </c>
      <c r="H244" s="110" t="s">
        <v>1042</v>
      </c>
      <c r="I244" s="110"/>
      <c r="J244" s="110"/>
      <c r="K244" s="108" t="s">
        <v>1043</v>
      </c>
      <c r="L244" s="108"/>
      <c r="M244" s="108"/>
      <c r="N244" s="108" t="s">
        <v>179</v>
      </c>
      <c r="O244" s="108"/>
      <c r="P244" s="108"/>
      <c r="Q244" s="108" t="s">
        <v>1044</v>
      </c>
      <c r="R244" s="108"/>
      <c r="S244" s="108"/>
      <c r="T244" s="73" t="s">
        <v>1045</v>
      </c>
      <c r="U244" s="74">
        <v>128372</v>
      </c>
      <c r="V244" s="75" t="s">
        <v>1046</v>
      </c>
    </row>
    <row r="245" spans="1:22" ht="42" customHeight="1">
      <c r="A245" s="113"/>
      <c r="B245" s="108"/>
      <c r="C245" s="108"/>
      <c r="D245" s="108"/>
      <c r="E245" s="108"/>
      <c r="F245" s="108"/>
      <c r="G245" s="72" t="s">
        <v>716</v>
      </c>
      <c r="H245" s="110" t="s">
        <v>1047</v>
      </c>
      <c r="I245" s="110"/>
      <c r="J245" s="110"/>
      <c r="K245" s="108" t="s">
        <v>1048</v>
      </c>
      <c r="L245" s="108"/>
      <c r="M245" s="108"/>
      <c r="N245" s="108" t="s">
        <v>179</v>
      </c>
      <c r="O245" s="108"/>
      <c r="P245" s="108"/>
      <c r="Q245" s="108" t="s">
        <v>1049</v>
      </c>
      <c r="R245" s="108"/>
      <c r="S245" s="108"/>
      <c r="T245" s="73" t="s">
        <v>1050</v>
      </c>
      <c r="U245" s="74">
        <v>128372</v>
      </c>
      <c r="V245" s="75" t="s">
        <v>1051</v>
      </c>
    </row>
    <row r="246" spans="1:22" ht="44.25" customHeight="1">
      <c r="A246" s="113"/>
      <c r="B246" s="108"/>
      <c r="C246" s="108"/>
      <c r="D246" s="108"/>
      <c r="E246" s="108"/>
      <c r="F246" s="108"/>
      <c r="G246" s="72" t="s">
        <v>716</v>
      </c>
      <c r="H246" s="110" t="s">
        <v>1052</v>
      </c>
      <c r="I246" s="110"/>
      <c r="J246" s="110"/>
      <c r="K246" s="108" t="s">
        <v>1053</v>
      </c>
      <c r="L246" s="108"/>
      <c r="M246" s="108"/>
      <c r="N246" s="108" t="s">
        <v>179</v>
      </c>
      <c r="O246" s="108"/>
      <c r="P246" s="108"/>
      <c r="Q246" s="108" t="s">
        <v>1054</v>
      </c>
      <c r="R246" s="108"/>
      <c r="S246" s="108"/>
      <c r="T246" s="73" t="s">
        <v>1055</v>
      </c>
      <c r="U246" s="74">
        <v>128372</v>
      </c>
      <c r="V246" s="75" t="s">
        <v>1056</v>
      </c>
    </row>
    <row r="247" spans="1:22" ht="43.5" customHeight="1">
      <c r="A247" s="113"/>
      <c r="B247" s="108"/>
      <c r="C247" s="108"/>
      <c r="D247" s="108"/>
      <c r="E247" s="108"/>
      <c r="F247" s="108"/>
      <c r="G247" s="72" t="s">
        <v>716</v>
      </c>
      <c r="H247" s="110"/>
      <c r="I247" s="110"/>
      <c r="J247" s="110"/>
      <c r="K247" s="108"/>
      <c r="L247" s="108"/>
      <c r="M247" s="108"/>
      <c r="N247" s="108"/>
      <c r="O247" s="108"/>
      <c r="P247" s="108"/>
      <c r="Q247" s="108" t="s">
        <v>1057</v>
      </c>
      <c r="R247" s="108"/>
      <c r="S247" s="108"/>
      <c r="T247" s="73" t="s">
        <v>1058</v>
      </c>
      <c r="U247" s="74">
        <v>128372</v>
      </c>
      <c r="V247" s="75" t="s">
        <v>1059</v>
      </c>
    </row>
    <row r="248" spans="1:22" ht="51" customHeight="1">
      <c r="A248" s="113"/>
      <c r="B248" s="108"/>
      <c r="C248" s="108"/>
      <c r="D248" s="108"/>
      <c r="E248" s="108"/>
      <c r="F248" s="108"/>
      <c r="G248" s="72" t="s">
        <v>716</v>
      </c>
      <c r="H248" s="110" t="s">
        <v>1060</v>
      </c>
      <c r="I248" s="110"/>
      <c r="J248" s="110"/>
      <c r="K248" s="108" t="s">
        <v>1061</v>
      </c>
      <c r="L248" s="108"/>
      <c r="M248" s="108"/>
      <c r="N248" s="108" t="s">
        <v>179</v>
      </c>
      <c r="O248" s="108"/>
      <c r="P248" s="108"/>
      <c r="Q248" s="108" t="s">
        <v>1062</v>
      </c>
      <c r="R248" s="108"/>
      <c r="S248" s="108"/>
      <c r="T248" s="73" t="s">
        <v>1063</v>
      </c>
      <c r="U248" s="74">
        <v>128372</v>
      </c>
      <c r="V248" s="75" t="s">
        <v>1064</v>
      </c>
    </row>
    <row r="249" spans="1:22" ht="63.75" customHeight="1">
      <c r="A249" s="113"/>
      <c r="B249" s="108"/>
      <c r="C249" s="108"/>
      <c r="D249" s="108"/>
      <c r="E249" s="108"/>
      <c r="F249" s="108"/>
      <c r="G249" s="72" t="s">
        <v>716</v>
      </c>
      <c r="H249" s="110"/>
      <c r="I249" s="110"/>
      <c r="J249" s="110"/>
      <c r="K249" s="108" t="s">
        <v>1065</v>
      </c>
      <c r="L249" s="108"/>
      <c r="M249" s="108"/>
      <c r="N249" s="108" t="s">
        <v>179</v>
      </c>
      <c r="O249" s="108"/>
      <c r="P249" s="108"/>
      <c r="Q249" s="108" t="s">
        <v>1066</v>
      </c>
      <c r="R249" s="108"/>
      <c r="S249" s="108"/>
      <c r="T249" s="73" t="s">
        <v>1067</v>
      </c>
      <c r="U249" s="74">
        <v>128372</v>
      </c>
      <c r="V249" s="75" t="s">
        <v>1068</v>
      </c>
    </row>
    <row r="250" spans="1:22" ht="49.5" customHeight="1">
      <c r="A250" s="113"/>
      <c r="B250" s="108"/>
      <c r="C250" s="108"/>
      <c r="D250" s="108"/>
      <c r="E250" s="108"/>
      <c r="F250" s="108"/>
      <c r="G250" s="72" t="s">
        <v>716</v>
      </c>
      <c r="H250" s="110" t="s">
        <v>1069</v>
      </c>
      <c r="I250" s="110"/>
      <c r="J250" s="110"/>
      <c r="K250" s="108" t="s">
        <v>1070</v>
      </c>
      <c r="L250" s="108"/>
      <c r="M250" s="108"/>
      <c r="N250" s="108" t="s">
        <v>179</v>
      </c>
      <c r="O250" s="108"/>
      <c r="P250" s="108"/>
      <c r="Q250" s="108" t="s">
        <v>1071</v>
      </c>
      <c r="R250" s="108"/>
      <c r="S250" s="108"/>
      <c r="T250" s="73" t="s">
        <v>1072</v>
      </c>
      <c r="U250" s="74">
        <v>128372</v>
      </c>
      <c r="V250" s="75" t="s">
        <v>1073</v>
      </c>
    </row>
    <row r="251" spans="1:22" ht="66.75" customHeight="1">
      <c r="A251" s="113"/>
      <c r="B251" s="108"/>
      <c r="C251" s="108"/>
      <c r="D251" s="108"/>
      <c r="E251" s="108"/>
      <c r="F251" s="108"/>
      <c r="G251" s="72" t="s">
        <v>716</v>
      </c>
      <c r="H251" s="110"/>
      <c r="I251" s="110"/>
      <c r="J251" s="110"/>
      <c r="K251" s="108"/>
      <c r="L251" s="108"/>
      <c r="M251" s="108"/>
      <c r="N251" s="108"/>
      <c r="O251" s="108"/>
      <c r="P251" s="108"/>
      <c r="Q251" s="108" t="s">
        <v>1074</v>
      </c>
      <c r="R251" s="108"/>
      <c r="S251" s="108"/>
      <c r="T251" s="73" t="s">
        <v>1075</v>
      </c>
      <c r="U251" s="74">
        <v>128372</v>
      </c>
      <c r="V251" s="75" t="s">
        <v>1076</v>
      </c>
    </row>
    <row r="252" spans="1:22" ht="102" customHeight="1">
      <c r="A252" s="113"/>
      <c r="B252" s="108"/>
      <c r="C252" s="108"/>
      <c r="D252" s="108"/>
      <c r="E252" s="108"/>
      <c r="F252" s="108"/>
      <c r="G252" s="72" t="s">
        <v>716</v>
      </c>
      <c r="H252" s="110" t="s">
        <v>1077</v>
      </c>
      <c r="I252" s="110"/>
      <c r="J252" s="110"/>
      <c r="K252" s="108" t="s">
        <v>1078</v>
      </c>
      <c r="L252" s="108"/>
      <c r="M252" s="108"/>
      <c r="N252" s="108" t="s">
        <v>179</v>
      </c>
      <c r="O252" s="108"/>
      <c r="P252" s="108"/>
      <c r="Q252" s="108" t="s">
        <v>1079</v>
      </c>
      <c r="R252" s="108"/>
      <c r="S252" s="108"/>
      <c r="T252" s="73" t="s">
        <v>1080</v>
      </c>
      <c r="U252" s="74">
        <v>128372</v>
      </c>
      <c r="V252" s="75" t="s">
        <v>1081</v>
      </c>
    </row>
    <row r="253" spans="1:22" ht="25.5" customHeight="1">
      <c r="A253" s="113"/>
      <c r="B253" s="108"/>
      <c r="C253" s="108"/>
      <c r="D253" s="108"/>
      <c r="E253" s="108"/>
      <c r="F253" s="108"/>
      <c r="G253" s="72" t="s">
        <v>716</v>
      </c>
      <c r="H253" s="110"/>
      <c r="I253" s="110"/>
      <c r="J253" s="110"/>
      <c r="K253" s="108"/>
      <c r="L253" s="108"/>
      <c r="M253" s="108"/>
      <c r="N253" s="108"/>
      <c r="O253" s="108"/>
      <c r="P253" s="108"/>
      <c r="Q253" s="108" t="s">
        <v>1082</v>
      </c>
      <c r="R253" s="108"/>
      <c r="S253" s="108"/>
      <c r="T253" s="73" t="s">
        <v>1083</v>
      </c>
      <c r="U253" s="74">
        <v>128372</v>
      </c>
      <c r="V253" s="75" t="s">
        <v>1084</v>
      </c>
    </row>
    <row r="254" spans="1:22" ht="15" customHeight="1">
      <c r="A254" s="113"/>
      <c r="B254" s="108"/>
      <c r="C254" s="108"/>
      <c r="D254" s="108"/>
      <c r="E254" s="108"/>
      <c r="F254" s="108"/>
      <c r="G254" s="72" t="s">
        <v>716</v>
      </c>
      <c r="H254" s="110"/>
      <c r="I254" s="110"/>
      <c r="J254" s="110"/>
      <c r="K254" s="108"/>
      <c r="L254" s="108"/>
      <c r="M254" s="108"/>
      <c r="N254" s="108"/>
      <c r="O254" s="108"/>
      <c r="P254" s="108"/>
      <c r="Q254" s="108" t="s">
        <v>823</v>
      </c>
      <c r="R254" s="108"/>
      <c r="S254" s="108"/>
      <c r="T254" s="73" t="s">
        <v>1085</v>
      </c>
      <c r="U254" s="74">
        <v>128372</v>
      </c>
      <c r="V254" s="75" t="s">
        <v>1086</v>
      </c>
    </row>
    <row r="255" spans="1:22" ht="25.5" customHeight="1">
      <c r="A255" s="113"/>
      <c r="B255" s="108"/>
      <c r="C255" s="108"/>
      <c r="D255" s="108"/>
      <c r="E255" s="108"/>
      <c r="F255" s="108"/>
      <c r="G255" s="72" t="s">
        <v>716</v>
      </c>
      <c r="H255" s="110" t="s">
        <v>1077</v>
      </c>
      <c r="I255" s="110"/>
      <c r="J255" s="110"/>
      <c r="K255" s="108" t="s">
        <v>1087</v>
      </c>
      <c r="L255" s="108"/>
      <c r="M255" s="108"/>
      <c r="N255" s="108" t="s">
        <v>179</v>
      </c>
      <c r="O255" s="108"/>
      <c r="P255" s="108"/>
      <c r="Q255" s="108" t="s">
        <v>1088</v>
      </c>
      <c r="R255" s="108"/>
      <c r="S255" s="108"/>
      <c r="T255" s="73" t="s">
        <v>1089</v>
      </c>
      <c r="U255" s="74">
        <v>128372</v>
      </c>
      <c r="V255" s="75" t="s">
        <v>1090</v>
      </c>
    </row>
    <row r="256" spans="1:22" ht="20.25" customHeight="1">
      <c r="A256" s="113"/>
      <c r="B256" s="108"/>
      <c r="C256" s="108"/>
      <c r="D256" s="108"/>
      <c r="E256" s="108"/>
      <c r="F256" s="108"/>
      <c r="G256" s="72" t="s">
        <v>716</v>
      </c>
      <c r="H256" s="110"/>
      <c r="I256" s="110"/>
      <c r="J256" s="110"/>
      <c r="K256" s="108"/>
      <c r="L256" s="108"/>
      <c r="M256" s="108"/>
      <c r="N256" s="108"/>
      <c r="O256" s="108"/>
      <c r="P256" s="108"/>
      <c r="Q256" s="108" t="s">
        <v>1091</v>
      </c>
      <c r="R256" s="108"/>
      <c r="S256" s="108"/>
      <c r="T256" s="73" t="s">
        <v>1092</v>
      </c>
      <c r="U256" s="74">
        <v>128372</v>
      </c>
      <c r="V256" s="75" t="s">
        <v>1093</v>
      </c>
    </row>
    <row r="257" spans="1:22" ht="79.5" customHeight="1">
      <c r="A257" s="113"/>
      <c r="B257" s="108"/>
      <c r="C257" s="108"/>
      <c r="D257" s="108"/>
      <c r="E257" s="108"/>
      <c r="F257" s="108"/>
      <c r="G257" s="72" t="s">
        <v>716</v>
      </c>
      <c r="H257" s="110" t="s">
        <v>1094</v>
      </c>
      <c r="I257" s="110"/>
      <c r="J257" s="110"/>
      <c r="K257" s="108" t="s">
        <v>1095</v>
      </c>
      <c r="L257" s="108"/>
      <c r="M257" s="108"/>
      <c r="N257" s="108" t="s">
        <v>179</v>
      </c>
      <c r="O257" s="108"/>
      <c r="P257" s="108"/>
      <c r="Q257" s="108" t="s">
        <v>1096</v>
      </c>
      <c r="R257" s="108"/>
      <c r="S257" s="108"/>
      <c r="T257" s="73" t="s">
        <v>1097</v>
      </c>
      <c r="U257" s="74">
        <v>128372</v>
      </c>
      <c r="V257" s="75" t="s">
        <v>1098</v>
      </c>
    </row>
    <row r="258" spans="1:22" ht="40.5" customHeight="1">
      <c r="A258" s="113"/>
      <c r="B258" s="108"/>
      <c r="C258" s="108"/>
      <c r="D258" s="108"/>
      <c r="E258" s="108"/>
      <c r="F258" s="108"/>
      <c r="G258" s="72" t="s">
        <v>716</v>
      </c>
      <c r="H258" s="110" t="s">
        <v>1099</v>
      </c>
      <c r="I258" s="110"/>
      <c r="J258" s="110"/>
      <c r="K258" s="108" t="s">
        <v>1100</v>
      </c>
      <c r="L258" s="108"/>
      <c r="M258" s="108"/>
      <c r="N258" s="108" t="s">
        <v>179</v>
      </c>
      <c r="O258" s="108"/>
      <c r="P258" s="108"/>
      <c r="Q258" s="108" t="s">
        <v>1101</v>
      </c>
      <c r="R258" s="108"/>
      <c r="S258" s="108"/>
      <c r="T258" s="73" t="s">
        <v>1102</v>
      </c>
      <c r="U258" s="74">
        <v>128372</v>
      </c>
      <c r="V258" s="75" t="s">
        <v>1103</v>
      </c>
    </row>
    <row r="259" spans="1:22" ht="54" customHeight="1">
      <c r="A259" s="113"/>
      <c r="B259" s="108"/>
      <c r="C259" s="108"/>
      <c r="D259" s="108"/>
      <c r="E259" s="108"/>
      <c r="F259" s="108"/>
      <c r="G259" s="72" t="s">
        <v>716</v>
      </c>
      <c r="H259" s="110"/>
      <c r="I259" s="110"/>
      <c r="J259" s="110"/>
      <c r="K259" s="108"/>
      <c r="L259" s="108"/>
      <c r="M259" s="108"/>
      <c r="N259" s="108"/>
      <c r="O259" s="108"/>
      <c r="P259" s="108"/>
      <c r="Q259" s="108" t="s">
        <v>1104</v>
      </c>
      <c r="R259" s="108"/>
      <c r="S259" s="108"/>
      <c r="T259" s="73" t="s">
        <v>1105</v>
      </c>
      <c r="U259" s="74">
        <v>128372</v>
      </c>
      <c r="V259" s="75" t="s">
        <v>1106</v>
      </c>
    </row>
    <row r="260" spans="1:22" ht="16.5" customHeight="1">
      <c r="A260" s="113"/>
      <c r="B260" s="108"/>
      <c r="C260" s="108"/>
      <c r="D260" s="108"/>
      <c r="E260" s="108"/>
      <c r="F260" s="108"/>
      <c r="G260" s="72" t="s">
        <v>716</v>
      </c>
      <c r="H260" s="110"/>
      <c r="I260" s="110"/>
      <c r="J260" s="110"/>
      <c r="K260" s="108"/>
      <c r="L260" s="108"/>
      <c r="M260" s="108"/>
      <c r="N260" s="108"/>
      <c r="O260" s="108"/>
      <c r="P260" s="108"/>
      <c r="Q260" s="108" t="s">
        <v>1107</v>
      </c>
      <c r="R260" s="108"/>
      <c r="S260" s="108"/>
      <c r="T260" s="73" t="s">
        <v>1108</v>
      </c>
      <c r="U260" s="74">
        <v>128372</v>
      </c>
      <c r="V260" s="75" t="s">
        <v>1109</v>
      </c>
    </row>
    <row r="261" spans="1:22" ht="43.5" customHeight="1">
      <c r="A261" s="113"/>
      <c r="B261" s="108"/>
      <c r="C261" s="108"/>
      <c r="D261" s="108"/>
      <c r="E261" s="108"/>
      <c r="F261" s="108"/>
      <c r="G261" s="72" t="s">
        <v>716</v>
      </c>
      <c r="H261" s="110"/>
      <c r="I261" s="110"/>
      <c r="J261" s="110"/>
      <c r="K261" s="108"/>
      <c r="L261" s="108"/>
      <c r="M261" s="108"/>
      <c r="N261" s="108"/>
      <c r="O261" s="108"/>
      <c r="P261" s="108"/>
      <c r="Q261" s="108" t="s">
        <v>728</v>
      </c>
      <c r="R261" s="108"/>
      <c r="S261" s="108"/>
      <c r="T261" s="73" t="s">
        <v>1110</v>
      </c>
      <c r="U261" s="74">
        <v>128372</v>
      </c>
      <c r="V261" s="75" t="s">
        <v>1111</v>
      </c>
    </row>
    <row r="262" spans="1:22" ht="79.5" customHeight="1">
      <c r="A262" s="113"/>
      <c r="B262" s="108"/>
      <c r="C262" s="108"/>
      <c r="D262" s="108"/>
      <c r="E262" s="108"/>
      <c r="F262" s="108"/>
      <c r="G262" s="72" t="s">
        <v>716</v>
      </c>
      <c r="H262" s="110"/>
      <c r="I262" s="110"/>
      <c r="J262" s="110"/>
      <c r="K262" s="108"/>
      <c r="L262" s="108"/>
      <c r="M262" s="108"/>
      <c r="N262" s="108"/>
      <c r="O262" s="108"/>
      <c r="P262" s="108"/>
      <c r="Q262" s="108" t="s">
        <v>1112</v>
      </c>
      <c r="R262" s="108"/>
      <c r="S262" s="108"/>
      <c r="T262" s="73" t="s">
        <v>1113</v>
      </c>
      <c r="U262" s="74">
        <v>128372</v>
      </c>
      <c r="V262" s="75" t="s">
        <v>1114</v>
      </c>
    </row>
    <row r="263" spans="1:22" ht="15" customHeight="1">
      <c r="A263" s="113"/>
      <c r="B263" s="108"/>
      <c r="C263" s="108"/>
      <c r="D263" s="108"/>
      <c r="E263" s="108"/>
      <c r="F263" s="108"/>
      <c r="G263" s="72" t="s">
        <v>716</v>
      </c>
      <c r="H263" s="110"/>
      <c r="I263" s="110"/>
      <c r="J263" s="110"/>
      <c r="K263" s="108"/>
      <c r="L263" s="108"/>
      <c r="M263" s="108"/>
      <c r="N263" s="108"/>
      <c r="O263" s="108"/>
      <c r="P263" s="108"/>
      <c r="Q263" s="108" t="s">
        <v>823</v>
      </c>
      <c r="R263" s="108"/>
      <c r="S263" s="108"/>
      <c r="T263" s="73" t="s">
        <v>1115</v>
      </c>
      <c r="U263" s="74">
        <v>128372</v>
      </c>
      <c r="V263" s="75" t="s">
        <v>1116</v>
      </c>
    </row>
    <row r="264" spans="1:22" ht="38.25" customHeight="1">
      <c r="A264" s="113"/>
      <c r="B264" s="108" t="s">
        <v>1117</v>
      </c>
      <c r="C264" s="108"/>
      <c r="D264" s="108"/>
      <c r="E264" s="108"/>
      <c r="F264" s="108"/>
      <c r="G264" s="72" t="s">
        <v>1118</v>
      </c>
      <c r="H264" s="110" t="s">
        <v>1119</v>
      </c>
      <c r="I264" s="110"/>
      <c r="J264" s="110"/>
      <c r="K264" s="108" t="s">
        <v>1120</v>
      </c>
      <c r="L264" s="108"/>
      <c r="M264" s="108"/>
      <c r="N264" s="108" t="s">
        <v>179</v>
      </c>
      <c r="O264" s="108"/>
      <c r="P264" s="108"/>
      <c r="Q264" s="108" t="s">
        <v>1121</v>
      </c>
      <c r="R264" s="108"/>
      <c r="S264" s="108"/>
      <c r="T264" s="73" t="s">
        <v>1122</v>
      </c>
      <c r="U264" s="74">
        <v>128372</v>
      </c>
      <c r="V264" s="75" t="s">
        <v>1123</v>
      </c>
    </row>
    <row r="265" spans="1:22" ht="42" customHeight="1">
      <c r="A265" s="113"/>
      <c r="B265" s="108"/>
      <c r="C265" s="108"/>
      <c r="D265" s="108"/>
      <c r="E265" s="108"/>
      <c r="F265" s="108"/>
      <c r="G265" s="72" t="s">
        <v>1118</v>
      </c>
      <c r="H265" s="110"/>
      <c r="I265" s="110"/>
      <c r="J265" s="110"/>
      <c r="K265" s="108"/>
      <c r="L265" s="108"/>
      <c r="M265" s="108"/>
      <c r="N265" s="108"/>
      <c r="O265" s="108"/>
      <c r="P265" s="108"/>
      <c r="Q265" s="108" t="s">
        <v>1124</v>
      </c>
      <c r="R265" s="108"/>
      <c r="S265" s="108"/>
      <c r="T265" s="73" t="s">
        <v>1125</v>
      </c>
      <c r="U265" s="74">
        <v>128372</v>
      </c>
      <c r="V265" s="75" t="s">
        <v>1126</v>
      </c>
    </row>
    <row r="266" spans="1:22" ht="57" customHeight="1">
      <c r="A266" s="113"/>
      <c r="B266" s="108"/>
      <c r="C266" s="108"/>
      <c r="D266" s="108"/>
      <c r="E266" s="108"/>
      <c r="F266" s="108"/>
      <c r="G266" s="72" t="s">
        <v>1118</v>
      </c>
      <c r="H266" s="110"/>
      <c r="I266" s="110"/>
      <c r="J266" s="110"/>
      <c r="K266" s="108"/>
      <c r="L266" s="108"/>
      <c r="M266" s="108"/>
      <c r="N266" s="108"/>
      <c r="O266" s="108"/>
      <c r="P266" s="108"/>
      <c r="Q266" s="108" t="s">
        <v>1127</v>
      </c>
      <c r="R266" s="108"/>
      <c r="S266" s="108"/>
      <c r="T266" s="73" t="s">
        <v>1128</v>
      </c>
      <c r="U266" s="74">
        <v>128372</v>
      </c>
      <c r="V266" s="75" t="s">
        <v>1129</v>
      </c>
    </row>
    <row r="267" spans="1:22" ht="38.25" customHeight="1">
      <c r="A267" s="113"/>
      <c r="B267" s="108"/>
      <c r="C267" s="108"/>
      <c r="D267" s="108"/>
      <c r="E267" s="108"/>
      <c r="F267" s="108"/>
      <c r="G267" s="72" t="s">
        <v>1118</v>
      </c>
      <c r="H267" s="110"/>
      <c r="I267" s="110"/>
      <c r="J267" s="110"/>
      <c r="K267" s="108"/>
      <c r="L267" s="108"/>
      <c r="M267" s="108"/>
      <c r="N267" s="108"/>
      <c r="O267" s="108"/>
      <c r="P267" s="108"/>
      <c r="Q267" s="108" t="s">
        <v>1130</v>
      </c>
      <c r="R267" s="108"/>
      <c r="S267" s="108"/>
      <c r="T267" s="73" t="s">
        <v>1131</v>
      </c>
      <c r="U267" s="74">
        <v>128372</v>
      </c>
      <c r="V267" s="75" t="s">
        <v>1132</v>
      </c>
    </row>
    <row r="268" spans="1:22" ht="29.25" customHeight="1">
      <c r="A268" s="113"/>
      <c r="B268" s="108"/>
      <c r="C268" s="108"/>
      <c r="D268" s="108"/>
      <c r="E268" s="108"/>
      <c r="F268" s="108"/>
      <c r="G268" s="72" t="s">
        <v>1118</v>
      </c>
      <c r="H268" s="110"/>
      <c r="I268" s="110"/>
      <c r="J268" s="110"/>
      <c r="K268" s="108"/>
      <c r="L268" s="108"/>
      <c r="M268" s="108"/>
      <c r="N268" s="108"/>
      <c r="O268" s="108"/>
      <c r="P268" s="108"/>
      <c r="Q268" s="108" t="s">
        <v>1133</v>
      </c>
      <c r="R268" s="108"/>
      <c r="S268" s="108"/>
      <c r="T268" s="73" t="s">
        <v>1134</v>
      </c>
      <c r="U268" s="74">
        <v>128372</v>
      </c>
      <c r="V268" s="75" t="s">
        <v>1135</v>
      </c>
    </row>
    <row r="269" spans="1:22" ht="37.5" customHeight="1">
      <c r="A269" s="113"/>
      <c r="B269" s="108"/>
      <c r="C269" s="108"/>
      <c r="D269" s="108"/>
      <c r="E269" s="108"/>
      <c r="F269" s="108"/>
      <c r="G269" s="72" t="s">
        <v>1118</v>
      </c>
      <c r="H269" s="110"/>
      <c r="I269" s="110"/>
      <c r="J269" s="110"/>
      <c r="K269" s="108"/>
      <c r="L269" s="108"/>
      <c r="M269" s="108"/>
      <c r="N269" s="108"/>
      <c r="O269" s="108"/>
      <c r="P269" s="108"/>
      <c r="Q269" s="108" t="s">
        <v>1136</v>
      </c>
      <c r="R269" s="108"/>
      <c r="S269" s="108"/>
      <c r="T269" s="73" t="s">
        <v>1137</v>
      </c>
      <c r="U269" s="74">
        <v>128372</v>
      </c>
      <c r="V269" s="75" t="s">
        <v>1138</v>
      </c>
    </row>
    <row r="270" spans="1:22" ht="38.25" customHeight="1">
      <c r="A270" s="113"/>
      <c r="B270" s="108"/>
      <c r="C270" s="108"/>
      <c r="D270" s="108"/>
      <c r="E270" s="108"/>
      <c r="F270" s="108"/>
      <c r="G270" s="72" t="s">
        <v>1118</v>
      </c>
      <c r="H270" s="110"/>
      <c r="I270" s="110"/>
      <c r="J270" s="110"/>
      <c r="K270" s="108"/>
      <c r="L270" s="108"/>
      <c r="M270" s="108"/>
      <c r="N270" s="108"/>
      <c r="O270" s="108"/>
      <c r="P270" s="108"/>
      <c r="Q270" s="108" t="s">
        <v>1139</v>
      </c>
      <c r="R270" s="108"/>
      <c r="S270" s="108"/>
      <c r="T270" s="73" t="s">
        <v>1140</v>
      </c>
      <c r="U270" s="74">
        <v>128372</v>
      </c>
      <c r="V270" s="75" t="s">
        <v>1141</v>
      </c>
    </row>
    <row r="271" spans="1:22" ht="25.5" customHeight="1">
      <c r="A271" s="113"/>
      <c r="B271" s="108"/>
      <c r="C271" s="108"/>
      <c r="D271" s="108"/>
      <c r="E271" s="108"/>
      <c r="F271" s="108"/>
      <c r="G271" s="72" t="s">
        <v>1118</v>
      </c>
      <c r="H271" s="110"/>
      <c r="I271" s="110"/>
      <c r="J271" s="110"/>
      <c r="K271" s="108"/>
      <c r="L271" s="108"/>
      <c r="M271" s="108"/>
      <c r="N271" s="108"/>
      <c r="O271" s="108"/>
      <c r="P271" s="108"/>
      <c r="Q271" s="108" t="s">
        <v>1142</v>
      </c>
      <c r="R271" s="108"/>
      <c r="S271" s="108"/>
      <c r="T271" s="73" t="s">
        <v>1143</v>
      </c>
      <c r="U271" s="74">
        <v>128372</v>
      </c>
      <c r="V271" s="75" t="s">
        <v>1144</v>
      </c>
    </row>
    <row r="272" spans="1:22" ht="25.5" customHeight="1">
      <c r="A272" s="113"/>
      <c r="B272" s="108"/>
      <c r="C272" s="108"/>
      <c r="D272" s="108"/>
      <c r="E272" s="108"/>
      <c r="F272" s="108"/>
      <c r="G272" s="72" t="s">
        <v>1118</v>
      </c>
      <c r="H272" s="110"/>
      <c r="I272" s="110"/>
      <c r="J272" s="110"/>
      <c r="K272" s="108"/>
      <c r="L272" s="108"/>
      <c r="M272" s="108"/>
      <c r="N272" s="108"/>
      <c r="O272" s="108"/>
      <c r="P272" s="108"/>
      <c r="Q272" s="108" t="s">
        <v>1145</v>
      </c>
      <c r="R272" s="108"/>
      <c r="S272" s="108"/>
      <c r="T272" s="73" t="s">
        <v>1146</v>
      </c>
      <c r="U272" s="74">
        <v>128372</v>
      </c>
      <c r="V272" s="75" t="s">
        <v>1147</v>
      </c>
    </row>
    <row r="273" spans="1:22" ht="25.5" customHeight="1">
      <c r="A273" s="113"/>
      <c r="B273" s="108"/>
      <c r="C273" s="108"/>
      <c r="D273" s="108"/>
      <c r="E273" s="108"/>
      <c r="F273" s="108"/>
      <c r="G273" s="72" t="s">
        <v>1118</v>
      </c>
      <c r="H273" s="110"/>
      <c r="I273" s="110"/>
      <c r="J273" s="110"/>
      <c r="K273" s="108"/>
      <c r="L273" s="108"/>
      <c r="M273" s="108"/>
      <c r="N273" s="108"/>
      <c r="O273" s="108"/>
      <c r="P273" s="108"/>
      <c r="Q273" s="108" t="s">
        <v>1148</v>
      </c>
      <c r="R273" s="108"/>
      <c r="S273" s="108"/>
      <c r="T273" s="73" t="s">
        <v>1149</v>
      </c>
      <c r="U273" s="74">
        <v>128372</v>
      </c>
      <c r="V273" s="75" t="s">
        <v>1150</v>
      </c>
    </row>
    <row r="274" spans="1:22" ht="44.25" customHeight="1">
      <c r="A274" s="113"/>
      <c r="B274" s="108"/>
      <c r="C274" s="108"/>
      <c r="D274" s="108"/>
      <c r="E274" s="108"/>
      <c r="F274" s="108"/>
      <c r="G274" s="72" t="s">
        <v>1118</v>
      </c>
      <c r="H274" s="110"/>
      <c r="I274" s="110"/>
      <c r="J274" s="110"/>
      <c r="K274" s="108"/>
      <c r="L274" s="108"/>
      <c r="M274" s="108"/>
      <c r="N274" s="108"/>
      <c r="O274" s="108"/>
      <c r="P274" s="108"/>
      <c r="Q274" s="108" t="s">
        <v>1151</v>
      </c>
      <c r="R274" s="108"/>
      <c r="S274" s="108"/>
      <c r="T274" s="73" t="s">
        <v>1152</v>
      </c>
      <c r="U274" s="74">
        <v>128372</v>
      </c>
      <c r="V274" s="75" t="s">
        <v>1153</v>
      </c>
    </row>
    <row r="275" spans="1:22" ht="38.25" customHeight="1">
      <c r="A275" s="113"/>
      <c r="B275" s="108"/>
      <c r="C275" s="108"/>
      <c r="D275" s="108"/>
      <c r="E275" s="108"/>
      <c r="F275" s="108"/>
      <c r="G275" s="72" t="s">
        <v>1118</v>
      </c>
      <c r="H275" s="110"/>
      <c r="I275" s="110"/>
      <c r="J275" s="110"/>
      <c r="K275" s="108"/>
      <c r="L275" s="108"/>
      <c r="M275" s="108"/>
      <c r="N275" s="108"/>
      <c r="O275" s="108"/>
      <c r="P275" s="108"/>
      <c r="Q275" s="108" t="s">
        <v>1154</v>
      </c>
      <c r="R275" s="108"/>
      <c r="S275" s="108"/>
      <c r="T275" s="73" t="s">
        <v>1155</v>
      </c>
      <c r="U275" s="74">
        <v>128372</v>
      </c>
      <c r="V275" s="75" t="s">
        <v>1156</v>
      </c>
    </row>
    <row r="276" spans="1:22" ht="53.25" customHeight="1">
      <c r="A276" s="113"/>
      <c r="B276" s="108"/>
      <c r="C276" s="108"/>
      <c r="D276" s="108"/>
      <c r="E276" s="108"/>
      <c r="F276" s="108"/>
      <c r="G276" s="72" t="s">
        <v>1118</v>
      </c>
      <c r="H276" s="110"/>
      <c r="I276" s="110"/>
      <c r="J276" s="110"/>
      <c r="K276" s="108"/>
      <c r="L276" s="108"/>
      <c r="M276" s="108"/>
      <c r="N276" s="108"/>
      <c r="O276" s="108"/>
      <c r="P276" s="108"/>
      <c r="Q276" s="108" t="s">
        <v>1157</v>
      </c>
      <c r="R276" s="108"/>
      <c r="S276" s="108"/>
      <c r="T276" s="73" t="s">
        <v>1158</v>
      </c>
      <c r="U276" s="74">
        <v>128372</v>
      </c>
      <c r="V276" s="75" t="s">
        <v>1159</v>
      </c>
    </row>
    <row r="277" spans="1:22" ht="54" customHeight="1">
      <c r="A277" s="113"/>
      <c r="B277" s="108"/>
      <c r="C277" s="108"/>
      <c r="D277" s="108"/>
      <c r="E277" s="108"/>
      <c r="F277" s="108"/>
      <c r="G277" s="72" t="s">
        <v>1118</v>
      </c>
      <c r="H277" s="110"/>
      <c r="I277" s="110"/>
      <c r="J277" s="110"/>
      <c r="K277" s="108"/>
      <c r="L277" s="108"/>
      <c r="M277" s="108"/>
      <c r="N277" s="108"/>
      <c r="O277" s="108"/>
      <c r="P277" s="108"/>
      <c r="Q277" s="108" t="s">
        <v>1160</v>
      </c>
      <c r="R277" s="108"/>
      <c r="S277" s="108"/>
      <c r="T277" s="73" t="s">
        <v>1161</v>
      </c>
      <c r="U277" s="74">
        <v>128372</v>
      </c>
      <c r="V277" s="75" t="s">
        <v>1162</v>
      </c>
    </row>
    <row r="278" spans="1:22" ht="25.5" customHeight="1">
      <c r="A278" s="113"/>
      <c r="B278" s="108"/>
      <c r="C278" s="108"/>
      <c r="D278" s="108"/>
      <c r="E278" s="108"/>
      <c r="F278" s="108"/>
      <c r="G278" s="72" t="s">
        <v>1118</v>
      </c>
      <c r="H278" s="110"/>
      <c r="I278" s="110"/>
      <c r="J278" s="110"/>
      <c r="K278" s="108"/>
      <c r="L278" s="108"/>
      <c r="M278" s="108"/>
      <c r="N278" s="108"/>
      <c r="O278" s="108"/>
      <c r="P278" s="108"/>
      <c r="Q278" s="108" t="s">
        <v>1163</v>
      </c>
      <c r="R278" s="108"/>
      <c r="S278" s="108"/>
      <c r="T278" s="73" t="s">
        <v>1164</v>
      </c>
      <c r="U278" s="74">
        <v>128372</v>
      </c>
      <c r="V278" s="75" t="s">
        <v>1165</v>
      </c>
    </row>
    <row r="279" spans="1:22" ht="51" customHeight="1">
      <c r="A279" s="113"/>
      <c r="B279" s="108"/>
      <c r="C279" s="108"/>
      <c r="D279" s="108"/>
      <c r="E279" s="108"/>
      <c r="F279" s="108"/>
      <c r="G279" s="72" t="s">
        <v>1118</v>
      </c>
      <c r="H279" s="110"/>
      <c r="I279" s="110"/>
      <c r="J279" s="110"/>
      <c r="K279" s="108"/>
      <c r="L279" s="108"/>
      <c r="M279" s="108"/>
      <c r="N279" s="108"/>
      <c r="O279" s="108"/>
      <c r="P279" s="108"/>
      <c r="Q279" s="108" t="s">
        <v>1166</v>
      </c>
      <c r="R279" s="108"/>
      <c r="S279" s="108"/>
      <c r="T279" s="73" t="s">
        <v>1167</v>
      </c>
      <c r="U279" s="74">
        <v>128372</v>
      </c>
      <c r="V279" s="75" t="s">
        <v>1168</v>
      </c>
    </row>
    <row r="280" spans="1:22" ht="25.5" customHeight="1">
      <c r="A280" s="113"/>
      <c r="B280" s="108"/>
      <c r="C280" s="108"/>
      <c r="D280" s="108"/>
      <c r="E280" s="108"/>
      <c r="F280" s="108"/>
      <c r="G280" s="72" t="s">
        <v>1118</v>
      </c>
      <c r="H280" s="110"/>
      <c r="I280" s="110"/>
      <c r="J280" s="110"/>
      <c r="K280" s="108"/>
      <c r="L280" s="108"/>
      <c r="M280" s="108"/>
      <c r="N280" s="108"/>
      <c r="O280" s="108"/>
      <c r="P280" s="108"/>
      <c r="Q280" s="108" t="s">
        <v>1169</v>
      </c>
      <c r="R280" s="108"/>
      <c r="S280" s="108"/>
      <c r="T280" s="73" t="s">
        <v>1170</v>
      </c>
      <c r="U280" s="74">
        <v>128372</v>
      </c>
      <c r="V280" s="75" t="s">
        <v>1171</v>
      </c>
    </row>
    <row r="281" spans="1:22" ht="38.25" customHeight="1">
      <c r="A281" s="113"/>
      <c r="B281" s="108"/>
      <c r="C281" s="108"/>
      <c r="D281" s="108"/>
      <c r="E281" s="108"/>
      <c r="F281" s="108"/>
      <c r="G281" s="72" t="s">
        <v>1118</v>
      </c>
      <c r="H281" s="110"/>
      <c r="I281" s="110"/>
      <c r="J281" s="110"/>
      <c r="K281" s="108"/>
      <c r="L281" s="108"/>
      <c r="M281" s="108"/>
      <c r="N281" s="108"/>
      <c r="O281" s="108"/>
      <c r="P281" s="108"/>
      <c r="Q281" s="108" t="s">
        <v>1172</v>
      </c>
      <c r="R281" s="108"/>
      <c r="S281" s="108"/>
      <c r="T281" s="73" t="s">
        <v>1173</v>
      </c>
      <c r="U281" s="74">
        <v>128372</v>
      </c>
      <c r="V281" s="75" t="s">
        <v>1174</v>
      </c>
    </row>
    <row r="282" spans="1:22" ht="45" customHeight="1">
      <c r="A282" s="113"/>
      <c r="B282" s="108"/>
      <c r="C282" s="108"/>
      <c r="D282" s="108"/>
      <c r="E282" s="108"/>
      <c r="F282" s="108"/>
      <c r="G282" s="72" t="s">
        <v>1118</v>
      </c>
      <c r="H282" s="110"/>
      <c r="I282" s="110"/>
      <c r="J282" s="110"/>
      <c r="K282" s="108"/>
      <c r="L282" s="108"/>
      <c r="M282" s="108"/>
      <c r="N282" s="108"/>
      <c r="O282" s="108"/>
      <c r="P282" s="108"/>
      <c r="Q282" s="108" t="s">
        <v>1175</v>
      </c>
      <c r="R282" s="108"/>
      <c r="S282" s="108"/>
      <c r="T282" s="73" t="s">
        <v>1176</v>
      </c>
      <c r="U282" s="74">
        <v>128372</v>
      </c>
      <c r="V282" s="75" t="s">
        <v>1177</v>
      </c>
    </row>
    <row r="283" spans="1:22" ht="42.75" customHeight="1">
      <c r="A283" s="113"/>
      <c r="B283" s="108"/>
      <c r="C283" s="108"/>
      <c r="D283" s="108"/>
      <c r="E283" s="108"/>
      <c r="F283" s="108"/>
      <c r="G283" s="72" t="s">
        <v>1118</v>
      </c>
      <c r="H283" s="110"/>
      <c r="I283" s="110"/>
      <c r="J283" s="110"/>
      <c r="K283" s="108"/>
      <c r="L283" s="108"/>
      <c r="M283" s="108"/>
      <c r="N283" s="108"/>
      <c r="O283" s="108"/>
      <c r="P283" s="108"/>
      <c r="Q283" s="108" t="s">
        <v>1178</v>
      </c>
      <c r="R283" s="108"/>
      <c r="S283" s="108"/>
      <c r="T283" s="73" t="s">
        <v>1179</v>
      </c>
      <c r="U283" s="74">
        <v>128372</v>
      </c>
      <c r="V283" s="75" t="s">
        <v>1180</v>
      </c>
    </row>
    <row r="284" spans="1:22" ht="45" customHeight="1">
      <c r="A284" s="113"/>
      <c r="B284" s="108"/>
      <c r="C284" s="108"/>
      <c r="D284" s="108"/>
      <c r="E284" s="108"/>
      <c r="F284" s="108"/>
      <c r="G284" s="72" t="s">
        <v>1118</v>
      </c>
      <c r="H284" s="110"/>
      <c r="I284" s="110"/>
      <c r="J284" s="110"/>
      <c r="K284" s="108"/>
      <c r="L284" s="108"/>
      <c r="M284" s="108"/>
      <c r="N284" s="108"/>
      <c r="O284" s="108"/>
      <c r="P284" s="108"/>
      <c r="Q284" s="108" t="s">
        <v>1181</v>
      </c>
      <c r="R284" s="108"/>
      <c r="S284" s="108"/>
      <c r="T284" s="73" t="s">
        <v>1182</v>
      </c>
      <c r="U284" s="74">
        <v>128372</v>
      </c>
      <c r="V284" s="75" t="s">
        <v>1183</v>
      </c>
    </row>
    <row r="285" spans="1:22" ht="41.25" customHeight="1">
      <c r="A285" s="113"/>
      <c r="B285" s="108"/>
      <c r="C285" s="108"/>
      <c r="D285" s="108"/>
      <c r="E285" s="108"/>
      <c r="F285" s="108"/>
      <c r="G285" s="72" t="s">
        <v>1118</v>
      </c>
      <c r="H285" s="110" t="s">
        <v>1184</v>
      </c>
      <c r="I285" s="110"/>
      <c r="J285" s="110"/>
      <c r="K285" s="108" t="s">
        <v>1185</v>
      </c>
      <c r="L285" s="108"/>
      <c r="M285" s="108"/>
      <c r="N285" s="108" t="s">
        <v>179</v>
      </c>
      <c r="O285" s="108"/>
      <c r="P285" s="108"/>
      <c r="Q285" s="108" t="s">
        <v>1186</v>
      </c>
      <c r="R285" s="108"/>
      <c r="S285" s="108"/>
      <c r="T285" s="73" t="s">
        <v>1187</v>
      </c>
      <c r="U285" s="74">
        <v>128372</v>
      </c>
      <c r="V285" s="75" t="s">
        <v>1188</v>
      </c>
    </row>
    <row r="286" spans="1:22" ht="51" customHeight="1">
      <c r="A286" s="113"/>
      <c r="B286" s="108"/>
      <c r="C286" s="108"/>
      <c r="D286" s="108"/>
      <c r="E286" s="108"/>
      <c r="F286" s="108"/>
      <c r="G286" s="72" t="s">
        <v>1118</v>
      </c>
      <c r="H286" s="110"/>
      <c r="I286" s="110"/>
      <c r="J286" s="110"/>
      <c r="K286" s="108"/>
      <c r="L286" s="108"/>
      <c r="M286" s="108"/>
      <c r="N286" s="108"/>
      <c r="O286" s="108"/>
      <c r="P286" s="108"/>
      <c r="Q286" s="108" t="s">
        <v>1189</v>
      </c>
      <c r="R286" s="108"/>
      <c r="S286" s="108"/>
      <c r="T286" s="73" t="s">
        <v>1190</v>
      </c>
      <c r="U286" s="74">
        <v>128372</v>
      </c>
      <c r="V286" s="75" t="s">
        <v>1191</v>
      </c>
    </row>
    <row r="287" spans="1:22" ht="41.25" customHeight="1">
      <c r="A287" s="113"/>
      <c r="B287" s="108"/>
      <c r="C287" s="108"/>
      <c r="D287" s="108"/>
      <c r="E287" s="108"/>
      <c r="F287" s="108"/>
      <c r="G287" s="72" t="s">
        <v>1118</v>
      </c>
      <c r="H287" s="110"/>
      <c r="I287" s="110"/>
      <c r="J287" s="110"/>
      <c r="K287" s="108"/>
      <c r="L287" s="108"/>
      <c r="M287" s="108"/>
      <c r="N287" s="108"/>
      <c r="O287" s="108"/>
      <c r="P287" s="108"/>
      <c r="Q287" s="108" t="s">
        <v>1192</v>
      </c>
      <c r="R287" s="108"/>
      <c r="S287" s="108"/>
      <c r="T287" s="73" t="s">
        <v>1193</v>
      </c>
      <c r="U287" s="74">
        <v>128372</v>
      </c>
      <c r="V287" s="75" t="s">
        <v>1194</v>
      </c>
    </row>
    <row r="288" spans="1:22" ht="57.75" customHeight="1">
      <c r="A288" s="113"/>
      <c r="B288" s="108"/>
      <c r="C288" s="108"/>
      <c r="D288" s="108"/>
      <c r="E288" s="108"/>
      <c r="F288" s="108"/>
      <c r="G288" s="72" t="s">
        <v>1118</v>
      </c>
      <c r="H288" s="110" t="s">
        <v>1195</v>
      </c>
      <c r="I288" s="110"/>
      <c r="J288" s="110"/>
      <c r="K288" s="108" t="s">
        <v>1196</v>
      </c>
      <c r="L288" s="108"/>
      <c r="M288" s="108"/>
      <c r="N288" s="108" t="s">
        <v>179</v>
      </c>
      <c r="O288" s="108"/>
      <c r="P288" s="108"/>
      <c r="Q288" s="108" t="s">
        <v>1197</v>
      </c>
      <c r="R288" s="108"/>
      <c r="S288" s="108"/>
      <c r="T288" s="73" t="s">
        <v>1198</v>
      </c>
      <c r="U288" s="74">
        <v>128372</v>
      </c>
      <c r="V288" s="75" t="s">
        <v>1199</v>
      </c>
    </row>
    <row r="289" spans="1:22" ht="38.25" customHeight="1">
      <c r="A289" s="113"/>
      <c r="B289" s="108"/>
      <c r="C289" s="108"/>
      <c r="D289" s="108"/>
      <c r="E289" s="108"/>
      <c r="F289" s="108"/>
      <c r="G289" s="72" t="s">
        <v>1118</v>
      </c>
      <c r="H289" s="110"/>
      <c r="I289" s="110"/>
      <c r="J289" s="110"/>
      <c r="K289" s="108"/>
      <c r="L289" s="108"/>
      <c r="M289" s="108"/>
      <c r="N289" s="108"/>
      <c r="O289" s="108"/>
      <c r="P289" s="108"/>
      <c r="Q289" s="108" t="s">
        <v>1200</v>
      </c>
      <c r="R289" s="108"/>
      <c r="S289" s="108"/>
      <c r="T289" s="73" t="s">
        <v>1201</v>
      </c>
      <c r="U289" s="74">
        <v>128372</v>
      </c>
      <c r="V289" s="75" t="s">
        <v>1202</v>
      </c>
    </row>
    <row r="290" spans="1:22" ht="54" customHeight="1">
      <c r="A290" s="113"/>
      <c r="B290" s="108"/>
      <c r="C290" s="108"/>
      <c r="D290" s="108"/>
      <c r="E290" s="108"/>
      <c r="F290" s="108"/>
      <c r="G290" s="72" t="s">
        <v>1118</v>
      </c>
      <c r="H290" s="110"/>
      <c r="I290" s="110"/>
      <c r="J290" s="110"/>
      <c r="K290" s="108"/>
      <c r="L290" s="108"/>
      <c r="M290" s="108"/>
      <c r="N290" s="108"/>
      <c r="O290" s="108"/>
      <c r="P290" s="108"/>
      <c r="Q290" s="108" t="s">
        <v>1203</v>
      </c>
      <c r="R290" s="108"/>
      <c r="S290" s="108"/>
      <c r="T290" s="73" t="s">
        <v>1204</v>
      </c>
      <c r="U290" s="74">
        <v>128372</v>
      </c>
      <c r="V290" s="75" t="s">
        <v>1205</v>
      </c>
    </row>
    <row r="291" spans="1:22" ht="43.5" customHeight="1">
      <c r="A291" s="113"/>
      <c r="B291" s="108"/>
      <c r="C291" s="108"/>
      <c r="D291" s="108"/>
      <c r="E291" s="108"/>
      <c r="F291" s="108"/>
      <c r="G291" s="72" t="s">
        <v>1118</v>
      </c>
      <c r="H291" s="110"/>
      <c r="I291" s="110"/>
      <c r="J291" s="110"/>
      <c r="K291" s="108"/>
      <c r="L291" s="108"/>
      <c r="M291" s="108"/>
      <c r="N291" s="108"/>
      <c r="O291" s="108"/>
      <c r="P291" s="108"/>
      <c r="Q291" s="108" t="s">
        <v>1206</v>
      </c>
      <c r="R291" s="108"/>
      <c r="S291" s="108"/>
      <c r="T291" s="73" t="s">
        <v>1207</v>
      </c>
      <c r="U291" s="74">
        <v>128372</v>
      </c>
      <c r="V291" s="75" t="s">
        <v>1208</v>
      </c>
    </row>
    <row r="292" spans="1:22" ht="51" customHeight="1">
      <c r="A292" s="113"/>
      <c r="B292" s="108"/>
      <c r="C292" s="108"/>
      <c r="D292" s="108"/>
      <c r="E292" s="108"/>
      <c r="F292" s="108"/>
      <c r="G292" s="72" t="s">
        <v>1118</v>
      </c>
      <c r="H292" s="110"/>
      <c r="I292" s="110"/>
      <c r="J292" s="110"/>
      <c r="K292" s="108"/>
      <c r="L292" s="108"/>
      <c r="M292" s="108"/>
      <c r="N292" s="108"/>
      <c r="O292" s="108"/>
      <c r="P292" s="108"/>
      <c r="Q292" s="108" t="s">
        <v>1209</v>
      </c>
      <c r="R292" s="108"/>
      <c r="S292" s="108"/>
      <c r="T292" s="73" t="s">
        <v>1210</v>
      </c>
      <c r="U292" s="74">
        <v>128372</v>
      </c>
      <c r="V292" s="75" t="s">
        <v>1211</v>
      </c>
    </row>
    <row r="293" spans="1:22" ht="51" customHeight="1">
      <c r="A293" s="113"/>
      <c r="B293" s="108"/>
      <c r="C293" s="108"/>
      <c r="D293" s="108"/>
      <c r="E293" s="108"/>
      <c r="F293" s="108"/>
      <c r="G293" s="72" t="s">
        <v>1118</v>
      </c>
      <c r="H293" s="110"/>
      <c r="I293" s="110"/>
      <c r="J293" s="110"/>
      <c r="K293" s="108"/>
      <c r="L293" s="108"/>
      <c r="M293" s="108"/>
      <c r="N293" s="108"/>
      <c r="O293" s="108"/>
      <c r="P293" s="108"/>
      <c r="Q293" s="108" t="s">
        <v>1212</v>
      </c>
      <c r="R293" s="108"/>
      <c r="S293" s="108"/>
      <c r="T293" s="73" t="s">
        <v>1213</v>
      </c>
      <c r="U293" s="74">
        <v>128372</v>
      </c>
      <c r="V293" s="75" t="s">
        <v>1214</v>
      </c>
    </row>
    <row r="294" spans="1:22" ht="42.75" customHeight="1">
      <c r="A294" s="113"/>
      <c r="B294" s="108"/>
      <c r="C294" s="108"/>
      <c r="D294" s="108"/>
      <c r="E294" s="108"/>
      <c r="F294" s="108"/>
      <c r="G294" s="72" t="s">
        <v>1118</v>
      </c>
      <c r="H294" s="110"/>
      <c r="I294" s="110"/>
      <c r="J294" s="110"/>
      <c r="K294" s="108"/>
      <c r="L294" s="108"/>
      <c r="M294" s="108"/>
      <c r="N294" s="108"/>
      <c r="O294" s="108"/>
      <c r="P294" s="108"/>
      <c r="Q294" s="108" t="s">
        <v>1215</v>
      </c>
      <c r="R294" s="108"/>
      <c r="S294" s="108"/>
      <c r="T294" s="73" t="s">
        <v>1216</v>
      </c>
      <c r="U294" s="74">
        <v>128372</v>
      </c>
      <c r="V294" s="75" t="s">
        <v>1217</v>
      </c>
    </row>
    <row r="295" spans="1:22" ht="55.5" customHeight="1">
      <c r="A295" s="113"/>
      <c r="B295" s="108"/>
      <c r="C295" s="108"/>
      <c r="D295" s="108"/>
      <c r="E295" s="108"/>
      <c r="F295" s="108"/>
      <c r="G295" s="72" t="s">
        <v>1118</v>
      </c>
      <c r="H295" s="110"/>
      <c r="I295" s="110"/>
      <c r="J295" s="110"/>
      <c r="K295" s="108"/>
      <c r="L295" s="108"/>
      <c r="M295" s="108"/>
      <c r="N295" s="108"/>
      <c r="O295" s="108"/>
      <c r="P295" s="108"/>
      <c r="Q295" s="108" t="s">
        <v>1218</v>
      </c>
      <c r="R295" s="108"/>
      <c r="S295" s="108"/>
      <c r="T295" s="73" t="s">
        <v>1219</v>
      </c>
      <c r="U295" s="74">
        <v>128372</v>
      </c>
      <c r="V295" s="75" t="s">
        <v>1220</v>
      </c>
    </row>
    <row r="296" spans="1:22" ht="55.5" customHeight="1">
      <c r="A296" s="113"/>
      <c r="B296" s="108"/>
      <c r="C296" s="108"/>
      <c r="D296" s="108"/>
      <c r="E296" s="108"/>
      <c r="F296" s="108"/>
      <c r="G296" s="72" t="s">
        <v>1118</v>
      </c>
      <c r="H296" s="110"/>
      <c r="I296" s="110"/>
      <c r="J296" s="110"/>
      <c r="K296" s="108"/>
      <c r="L296" s="108"/>
      <c r="M296" s="108"/>
      <c r="N296" s="108"/>
      <c r="O296" s="108"/>
      <c r="P296" s="108"/>
      <c r="Q296" s="108" t="s">
        <v>1221</v>
      </c>
      <c r="R296" s="108"/>
      <c r="S296" s="108"/>
      <c r="T296" s="73" t="s">
        <v>1222</v>
      </c>
      <c r="U296" s="74">
        <v>128372</v>
      </c>
      <c r="V296" s="75" t="s">
        <v>1223</v>
      </c>
    </row>
    <row r="297" spans="1:22" ht="42.75" customHeight="1">
      <c r="A297" s="113"/>
      <c r="B297" s="108"/>
      <c r="C297" s="108"/>
      <c r="D297" s="108"/>
      <c r="E297" s="108"/>
      <c r="F297" s="108"/>
      <c r="G297" s="72" t="s">
        <v>1118</v>
      </c>
      <c r="H297" s="110"/>
      <c r="I297" s="110"/>
      <c r="J297" s="110"/>
      <c r="K297" s="108"/>
      <c r="L297" s="108"/>
      <c r="M297" s="108"/>
      <c r="N297" s="108"/>
      <c r="O297" s="108"/>
      <c r="P297" s="108"/>
      <c r="Q297" s="108" t="s">
        <v>1224</v>
      </c>
      <c r="R297" s="108"/>
      <c r="S297" s="108"/>
      <c r="T297" s="73" t="s">
        <v>1225</v>
      </c>
      <c r="U297" s="74">
        <v>128372</v>
      </c>
      <c r="V297" s="75" t="s">
        <v>1226</v>
      </c>
    </row>
    <row r="298" spans="1:22" ht="30" customHeight="1">
      <c r="A298" s="113"/>
      <c r="B298" s="108"/>
      <c r="C298" s="108"/>
      <c r="D298" s="108"/>
      <c r="E298" s="108"/>
      <c r="F298" s="108"/>
      <c r="G298" s="72" t="s">
        <v>1118</v>
      </c>
      <c r="H298" s="110"/>
      <c r="I298" s="110"/>
      <c r="J298" s="110"/>
      <c r="K298" s="108"/>
      <c r="L298" s="108"/>
      <c r="M298" s="108"/>
      <c r="N298" s="108"/>
      <c r="O298" s="108"/>
      <c r="P298" s="108"/>
      <c r="Q298" s="108" t="s">
        <v>1227</v>
      </c>
      <c r="R298" s="108"/>
      <c r="S298" s="108"/>
      <c r="T298" s="73" t="s">
        <v>1228</v>
      </c>
      <c r="U298" s="74">
        <v>128372</v>
      </c>
      <c r="V298" s="75" t="s">
        <v>1229</v>
      </c>
    </row>
    <row r="299" spans="1:22" ht="53.25" customHeight="1">
      <c r="A299" s="113"/>
      <c r="B299" s="108"/>
      <c r="C299" s="108"/>
      <c r="D299" s="108"/>
      <c r="E299" s="108"/>
      <c r="F299" s="108"/>
      <c r="G299" s="72" t="s">
        <v>1118</v>
      </c>
      <c r="H299" s="110"/>
      <c r="I299" s="110"/>
      <c r="J299" s="110"/>
      <c r="K299" s="108"/>
      <c r="L299" s="108"/>
      <c r="M299" s="108"/>
      <c r="N299" s="108"/>
      <c r="O299" s="108"/>
      <c r="P299" s="108"/>
      <c r="Q299" s="108" t="s">
        <v>1230</v>
      </c>
      <c r="R299" s="108"/>
      <c r="S299" s="108"/>
      <c r="T299" s="73" t="s">
        <v>1231</v>
      </c>
      <c r="U299" s="74">
        <v>128372</v>
      </c>
      <c r="V299" s="75" t="s">
        <v>1232</v>
      </c>
    </row>
    <row r="300" spans="1:22" ht="41.25" customHeight="1">
      <c r="A300" s="113"/>
      <c r="B300" s="108"/>
      <c r="C300" s="108"/>
      <c r="D300" s="108"/>
      <c r="E300" s="108"/>
      <c r="F300" s="108"/>
      <c r="G300" s="72" t="s">
        <v>1118</v>
      </c>
      <c r="H300" s="110"/>
      <c r="I300" s="110"/>
      <c r="J300" s="110"/>
      <c r="K300" s="108"/>
      <c r="L300" s="108"/>
      <c r="M300" s="108"/>
      <c r="N300" s="108"/>
      <c r="O300" s="108"/>
      <c r="P300" s="108"/>
      <c r="Q300" s="108" t="s">
        <v>1233</v>
      </c>
      <c r="R300" s="108"/>
      <c r="S300" s="108"/>
      <c r="T300" s="73" t="s">
        <v>1234</v>
      </c>
      <c r="U300" s="74">
        <v>128372</v>
      </c>
      <c r="V300" s="75" t="s">
        <v>1235</v>
      </c>
    </row>
    <row r="301" spans="1:22" ht="30" customHeight="1">
      <c r="A301" s="113"/>
      <c r="B301" s="108"/>
      <c r="C301" s="108"/>
      <c r="D301" s="108"/>
      <c r="E301" s="108"/>
      <c r="F301" s="108"/>
      <c r="G301" s="72" t="s">
        <v>1118</v>
      </c>
      <c r="H301" s="110"/>
      <c r="I301" s="110"/>
      <c r="J301" s="110"/>
      <c r="K301" s="108"/>
      <c r="L301" s="108"/>
      <c r="M301" s="108"/>
      <c r="N301" s="108"/>
      <c r="O301" s="108"/>
      <c r="P301" s="108"/>
      <c r="Q301" s="108" t="s">
        <v>1236</v>
      </c>
      <c r="R301" s="108"/>
      <c r="S301" s="108"/>
      <c r="T301" s="73" t="s">
        <v>1237</v>
      </c>
      <c r="U301" s="74">
        <v>128372</v>
      </c>
      <c r="V301" s="75" t="s">
        <v>1238</v>
      </c>
    </row>
    <row r="302" spans="1:22" ht="29.25" customHeight="1">
      <c r="A302" s="113"/>
      <c r="B302" s="108"/>
      <c r="C302" s="108"/>
      <c r="D302" s="108"/>
      <c r="E302" s="108"/>
      <c r="F302" s="108"/>
      <c r="G302" s="72" t="s">
        <v>1118</v>
      </c>
      <c r="H302" s="110"/>
      <c r="I302" s="110"/>
      <c r="J302" s="110"/>
      <c r="K302" s="108"/>
      <c r="L302" s="108"/>
      <c r="M302" s="108"/>
      <c r="N302" s="108"/>
      <c r="O302" s="108"/>
      <c r="P302" s="108"/>
      <c r="Q302" s="108" t="s">
        <v>1239</v>
      </c>
      <c r="R302" s="108"/>
      <c r="S302" s="108"/>
      <c r="T302" s="73" t="s">
        <v>1240</v>
      </c>
      <c r="U302" s="74">
        <v>128372</v>
      </c>
      <c r="V302" s="75" t="s">
        <v>1241</v>
      </c>
    </row>
    <row r="303" spans="1:22" ht="38.25" customHeight="1">
      <c r="A303" s="113"/>
      <c r="B303" s="108"/>
      <c r="C303" s="108"/>
      <c r="D303" s="108"/>
      <c r="E303" s="108"/>
      <c r="F303" s="108"/>
      <c r="G303" s="72" t="s">
        <v>1118</v>
      </c>
      <c r="H303" s="110"/>
      <c r="I303" s="110"/>
      <c r="J303" s="110"/>
      <c r="K303" s="108"/>
      <c r="L303" s="108"/>
      <c r="M303" s="108"/>
      <c r="N303" s="108"/>
      <c r="O303" s="108"/>
      <c r="P303" s="108"/>
      <c r="Q303" s="108" t="s">
        <v>1242</v>
      </c>
      <c r="R303" s="108"/>
      <c r="S303" s="108"/>
      <c r="T303" s="73" t="s">
        <v>1243</v>
      </c>
      <c r="U303" s="74">
        <v>128372</v>
      </c>
      <c r="V303" s="75" t="s">
        <v>1244</v>
      </c>
    </row>
    <row r="304" spans="1:22" ht="17.25" customHeight="1">
      <c r="A304" s="113"/>
      <c r="B304" s="108"/>
      <c r="C304" s="108"/>
      <c r="D304" s="108"/>
      <c r="E304" s="108"/>
      <c r="F304" s="108"/>
      <c r="G304" s="72" t="s">
        <v>1118</v>
      </c>
      <c r="H304" s="110"/>
      <c r="I304" s="110"/>
      <c r="J304" s="110"/>
      <c r="K304" s="108"/>
      <c r="L304" s="108"/>
      <c r="M304" s="108"/>
      <c r="N304" s="108"/>
      <c r="O304" s="108"/>
      <c r="P304" s="108"/>
      <c r="Q304" s="108" t="s">
        <v>1245</v>
      </c>
      <c r="R304" s="108"/>
      <c r="S304" s="108"/>
      <c r="T304" s="73" t="s">
        <v>1246</v>
      </c>
      <c r="U304" s="74">
        <v>128372</v>
      </c>
      <c r="V304" s="75" t="s">
        <v>1247</v>
      </c>
    </row>
    <row r="305" spans="1:22" ht="42" customHeight="1">
      <c r="A305" s="113"/>
      <c r="B305" s="108"/>
      <c r="C305" s="108"/>
      <c r="D305" s="108"/>
      <c r="E305" s="108"/>
      <c r="F305" s="108"/>
      <c r="G305" s="72" t="s">
        <v>1118</v>
      </c>
      <c r="H305" s="110"/>
      <c r="I305" s="110"/>
      <c r="J305" s="110"/>
      <c r="K305" s="108"/>
      <c r="L305" s="108"/>
      <c r="M305" s="108"/>
      <c r="N305" s="108"/>
      <c r="O305" s="108"/>
      <c r="P305" s="108"/>
      <c r="Q305" s="108" t="s">
        <v>1248</v>
      </c>
      <c r="R305" s="108"/>
      <c r="S305" s="108"/>
      <c r="T305" s="73" t="s">
        <v>1249</v>
      </c>
      <c r="U305" s="74">
        <v>128372</v>
      </c>
      <c r="V305" s="75" t="s">
        <v>1250</v>
      </c>
    </row>
    <row r="306" spans="1:22" ht="76.5" customHeight="1">
      <c r="A306" s="113"/>
      <c r="B306" s="108"/>
      <c r="C306" s="108"/>
      <c r="D306" s="108"/>
      <c r="E306" s="108"/>
      <c r="F306" s="108"/>
      <c r="G306" s="72" t="s">
        <v>1118</v>
      </c>
      <c r="H306" s="110" t="s">
        <v>1251</v>
      </c>
      <c r="I306" s="110"/>
      <c r="J306" s="110"/>
      <c r="K306" s="108" t="s">
        <v>1252</v>
      </c>
      <c r="L306" s="108"/>
      <c r="M306" s="108"/>
      <c r="N306" s="108" t="s">
        <v>179</v>
      </c>
      <c r="O306" s="108"/>
      <c r="P306" s="108"/>
      <c r="Q306" s="108" t="s">
        <v>1253</v>
      </c>
      <c r="R306" s="108"/>
      <c r="S306" s="108"/>
      <c r="T306" s="73" t="s">
        <v>1254</v>
      </c>
      <c r="U306" s="74">
        <v>128372</v>
      </c>
      <c r="V306" s="75" t="s">
        <v>1255</v>
      </c>
    </row>
    <row r="307" spans="1:22" ht="38.25" customHeight="1">
      <c r="A307" s="113"/>
      <c r="B307" s="108"/>
      <c r="C307" s="108"/>
      <c r="D307" s="108"/>
      <c r="E307" s="108"/>
      <c r="F307" s="108"/>
      <c r="G307" s="72" t="s">
        <v>1118</v>
      </c>
      <c r="H307" s="110" t="s">
        <v>1256</v>
      </c>
      <c r="I307" s="110"/>
      <c r="J307" s="110"/>
      <c r="K307" s="108" t="s">
        <v>1257</v>
      </c>
      <c r="L307" s="108"/>
      <c r="M307" s="108"/>
      <c r="N307" s="108" t="s">
        <v>179</v>
      </c>
      <c r="O307" s="108"/>
      <c r="P307" s="108"/>
      <c r="Q307" s="108" t="s">
        <v>1258</v>
      </c>
      <c r="R307" s="108"/>
      <c r="S307" s="108"/>
      <c r="T307" s="73" t="s">
        <v>1259</v>
      </c>
      <c r="U307" s="74">
        <v>128372</v>
      </c>
      <c r="V307" s="75" t="s">
        <v>1260</v>
      </c>
    </row>
    <row r="308" spans="1:22" ht="64.5" customHeight="1">
      <c r="A308" s="113"/>
      <c r="B308" s="108"/>
      <c r="C308" s="108"/>
      <c r="D308" s="108"/>
      <c r="E308" s="108"/>
      <c r="F308" s="108"/>
      <c r="G308" s="72" t="s">
        <v>1118</v>
      </c>
      <c r="H308" s="110"/>
      <c r="I308" s="110"/>
      <c r="J308" s="110"/>
      <c r="K308" s="108"/>
      <c r="L308" s="108"/>
      <c r="M308" s="108"/>
      <c r="N308" s="108"/>
      <c r="O308" s="108"/>
      <c r="P308" s="108"/>
      <c r="Q308" s="108" t="s">
        <v>1261</v>
      </c>
      <c r="R308" s="108"/>
      <c r="S308" s="108"/>
      <c r="T308" s="73" t="s">
        <v>1262</v>
      </c>
      <c r="U308" s="74">
        <v>128372</v>
      </c>
      <c r="V308" s="75" t="s">
        <v>1263</v>
      </c>
    </row>
    <row r="309" spans="1:22" ht="78" customHeight="1">
      <c r="A309" s="113"/>
      <c r="B309" s="108"/>
      <c r="C309" s="108"/>
      <c r="D309" s="108"/>
      <c r="E309" s="108"/>
      <c r="F309" s="108"/>
      <c r="G309" s="72" t="s">
        <v>1118</v>
      </c>
      <c r="H309" s="110"/>
      <c r="I309" s="110"/>
      <c r="J309" s="110"/>
      <c r="K309" s="108"/>
      <c r="L309" s="108"/>
      <c r="M309" s="108"/>
      <c r="N309" s="108"/>
      <c r="O309" s="108"/>
      <c r="P309" s="108"/>
      <c r="Q309" s="108" t="s">
        <v>1264</v>
      </c>
      <c r="R309" s="108"/>
      <c r="S309" s="108"/>
      <c r="T309" s="73" t="s">
        <v>1265</v>
      </c>
      <c r="U309" s="74">
        <v>128372</v>
      </c>
      <c r="V309" s="75" t="s">
        <v>1266</v>
      </c>
    </row>
    <row r="310" spans="1:22" ht="67.5" customHeight="1">
      <c r="A310" s="113"/>
      <c r="B310" s="108"/>
      <c r="C310" s="108"/>
      <c r="D310" s="108"/>
      <c r="E310" s="108"/>
      <c r="F310" s="108"/>
      <c r="G310" s="72" t="s">
        <v>1118</v>
      </c>
      <c r="H310" s="110"/>
      <c r="I310" s="110"/>
      <c r="J310" s="110"/>
      <c r="K310" s="108"/>
      <c r="L310" s="108"/>
      <c r="M310" s="108"/>
      <c r="N310" s="108"/>
      <c r="O310" s="108"/>
      <c r="P310" s="108"/>
      <c r="Q310" s="108" t="s">
        <v>1267</v>
      </c>
      <c r="R310" s="108"/>
      <c r="S310" s="108"/>
      <c r="T310" s="73" t="s">
        <v>1268</v>
      </c>
      <c r="U310" s="74">
        <v>128372</v>
      </c>
      <c r="V310" s="75" t="s">
        <v>1269</v>
      </c>
    </row>
    <row r="311" spans="1:22" ht="82.5" customHeight="1">
      <c r="A311" s="113"/>
      <c r="B311" s="108"/>
      <c r="C311" s="108"/>
      <c r="D311" s="108"/>
      <c r="E311" s="108"/>
      <c r="F311" s="108"/>
      <c r="G311" s="72" t="s">
        <v>1118</v>
      </c>
      <c r="H311" s="110"/>
      <c r="I311" s="110"/>
      <c r="J311" s="110"/>
      <c r="K311" s="108"/>
      <c r="L311" s="108"/>
      <c r="M311" s="108"/>
      <c r="N311" s="108"/>
      <c r="O311" s="108"/>
      <c r="P311" s="108"/>
      <c r="Q311" s="108" t="s">
        <v>1270</v>
      </c>
      <c r="R311" s="108"/>
      <c r="S311" s="108"/>
      <c r="T311" s="73" t="s">
        <v>1271</v>
      </c>
      <c r="U311" s="74">
        <v>128372</v>
      </c>
      <c r="V311" s="75" t="s">
        <v>1272</v>
      </c>
    </row>
    <row r="312" spans="1:22" ht="65.25" customHeight="1">
      <c r="A312" s="113"/>
      <c r="B312" s="108"/>
      <c r="C312" s="108"/>
      <c r="D312" s="108"/>
      <c r="E312" s="108"/>
      <c r="F312" s="108"/>
      <c r="G312" s="72" t="s">
        <v>1118</v>
      </c>
      <c r="H312" s="110"/>
      <c r="I312" s="110"/>
      <c r="J312" s="110"/>
      <c r="K312" s="108"/>
      <c r="L312" s="108"/>
      <c r="M312" s="108"/>
      <c r="N312" s="108"/>
      <c r="O312" s="108"/>
      <c r="P312" s="108"/>
      <c r="Q312" s="108" t="s">
        <v>1273</v>
      </c>
      <c r="R312" s="108"/>
      <c r="S312" s="108"/>
      <c r="T312" s="73" t="s">
        <v>1274</v>
      </c>
      <c r="U312" s="74">
        <v>128372</v>
      </c>
      <c r="V312" s="75" t="s">
        <v>1275</v>
      </c>
    </row>
    <row r="313" spans="1:22" ht="77.25" customHeight="1">
      <c r="A313" s="113"/>
      <c r="B313" s="108"/>
      <c r="C313" s="108"/>
      <c r="D313" s="108"/>
      <c r="E313" s="108"/>
      <c r="F313" s="108"/>
      <c r="G313" s="72" t="s">
        <v>1118</v>
      </c>
      <c r="H313" s="110"/>
      <c r="I313" s="110"/>
      <c r="J313" s="110"/>
      <c r="K313" s="108"/>
      <c r="L313" s="108"/>
      <c r="M313" s="108"/>
      <c r="N313" s="108"/>
      <c r="O313" s="108"/>
      <c r="P313" s="108"/>
      <c r="Q313" s="108" t="s">
        <v>1276</v>
      </c>
      <c r="R313" s="108"/>
      <c r="S313" s="108"/>
      <c r="T313" s="73" t="s">
        <v>1277</v>
      </c>
      <c r="U313" s="74">
        <v>128372</v>
      </c>
      <c r="V313" s="75" t="s">
        <v>1278</v>
      </c>
    </row>
    <row r="314" spans="1:22" ht="66.75" customHeight="1">
      <c r="A314" s="113"/>
      <c r="B314" s="108"/>
      <c r="C314" s="108"/>
      <c r="D314" s="108"/>
      <c r="E314" s="108"/>
      <c r="F314" s="108"/>
      <c r="G314" s="72" t="s">
        <v>1118</v>
      </c>
      <c r="H314" s="110"/>
      <c r="I314" s="110"/>
      <c r="J314" s="110"/>
      <c r="K314" s="108"/>
      <c r="L314" s="108"/>
      <c r="M314" s="108"/>
      <c r="N314" s="108"/>
      <c r="O314" s="108"/>
      <c r="P314" s="108"/>
      <c r="Q314" s="108" t="s">
        <v>1279</v>
      </c>
      <c r="R314" s="108"/>
      <c r="S314" s="108"/>
      <c r="T314" s="73" t="s">
        <v>1280</v>
      </c>
      <c r="U314" s="74">
        <v>128372</v>
      </c>
      <c r="V314" s="75" t="s">
        <v>1281</v>
      </c>
    </row>
    <row r="315" spans="1:22" ht="68.25" customHeight="1">
      <c r="A315" s="113"/>
      <c r="B315" s="108"/>
      <c r="C315" s="108"/>
      <c r="D315" s="108"/>
      <c r="E315" s="108"/>
      <c r="F315" s="108"/>
      <c r="G315" s="72" t="s">
        <v>1118</v>
      </c>
      <c r="H315" s="110"/>
      <c r="I315" s="110"/>
      <c r="J315" s="110"/>
      <c r="K315" s="108"/>
      <c r="L315" s="108"/>
      <c r="M315" s="108"/>
      <c r="N315" s="108"/>
      <c r="O315" s="108"/>
      <c r="P315" s="108"/>
      <c r="Q315" s="108" t="s">
        <v>1282</v>
      </c>
      <c r="R315" s="108"/>
      <c r="S315" s="108"/>
      <c r="T315" s="73" t="s">
        <v>1283</v>
      </c>
      <c r="U315" s="74">
        <v>128372</v>
      </c>
      <c r="V315" s="75" t="s">
        <v>1284</v>
      </c>
    </row>
    <row r="316" spans="1:22" ht="30" customHeight="1">
      <c r="A316" s="113"/>
      <c r="B316" s="108"/>
      <c r="C316" s="108"/>
      <c r="D316" s="108"/>
      <c r="E316" s="108"/>
      <c r="F316" s="108"/>
      <c r="G316" s="72" t="s">
        <v>1118</v>
      </c>
      <c r="H316" s="110"/>
      <c r="I316" s="110"/>
      <c r="J316" s="110"/>
      <c r="K316" s="108" t="s">
        <v>1285</v>
      </c>
      <c r="L316" s="108"/>
      <c r="M316" s="108"/>
      <c r="N316" s="108" t="s">
        <v>179</v>
      </c>
      <c r="O316" s="108"/>
      <c r="P316" s="108"/>
      <c r="Q316" s="108" t="s">
        <v>1286</v>
      </c>
      <c r="R316" s="108"/>
      <c r="S316" s="108"/>
      <c r="T316" s="73" t="s">
        <v>1287</v>
      </c>
      <c r="U316" s="74">
        <v>128372</v>
      </c>
      <c r="V316" s="75" t="s">
        <v>1288</v>
      </c>
    </row>
    <row r="317" spans="1:22" ht="38.25" customHeight="1">
      <c r="A317" s="113"/>
      <c r="B317" s="108"/>
      <c r="C317" s="108"/>
      <c r="D317" s="108"/>
      <c r="E317" s="108"/>
      <c r="F317" s="108"/>
      <c r="G317" s="72" t="s">
        <v>1118</v>
      </c>
      <c r="H317" s="110"/>
      <c r="I317" s="110"/>
      <c r="J317" s="110"/>
      <c r="K317" s="108"/>
      <c r="L317" s="108"/>
      <c r="M317" s="108"/>
      <c r="N317" s="108"/>
      <c r="O317" s="108"/>
      <c r="P317" s="108"/>
      <c r="Q317" s="108" t="s">
        <v>1289</v>
      </c>
      <c r="R317" s="108"/>
      <c r="S317" s="108"/>
      <c r="T317" s="73" t="s">
        <v>1290</v>
      </c>
      <c r="U317" s="74">
        <v>128372</v>
      </c>
      <c r="V317" s="75" t="s">
        <v>1291</v>
      </c>
    </row>
    <row r="318" spans="1:22" ht="32.25" customHeight="1">
      <c r="A318" s="113"/>
      <c r="B318" s="108"/>
      <c r="C318" s="108"/>
      <c r="D318" s="108"/>
      <c r="E318" s="108"/>
      <c r="F318" s="108"/>
      <c r="G318" s="72" t="s">
        <v>1118</v>
      </c>
      <c r="H318" s="110"/>
      <c r="I318" s="110"/>
      <c r="J318" s="110"/>
      <c r="K318" s="108"/>
      <c r="L318" s="108"/>
      <c r="M318" s="108"/>
      <c r="N318" s="108"/>
      <c r="O318" s="108"/>
      <c r="P318" s="108"/>
      <c r="Q318" s="108" t="s">
        <v>1292</v>
      </c>
      <c r="R318" s="108"/>
      <c r="S318" s="108"/>
      <c r="T318" s="73" t="s">
        <v>1293</v>
      </c>
      <c r="U318" s="74">
        <v>128372</v>
      </c>
      <c r="V318" s="75" t="s">
        <v>1294</v>
      </c>
    </row>
    <row r="319" spans="1:22" ht="27" customHeight="1">
      <c r="A319" s="113"/>
      <c r="B319" s="108"/>
      <c r="C319" s="108"/>
      <c r="D319" s="108"/>
      <c r="E319" s="108"/>
      <c r="F319" s="108"/>
      <c r="G319" s="72" t="s">
        <v>1118</v>
      </c>
      <c r="H319" s="110"/>
      <c r="I319" s="110"/>
      <c r="J319" s="110"/>
      <c r="K319" s="108"/>
      <c r="L319" s="108"/>
      <c r="M319" s="108"/>
      <c r="N319" s="108"/>
      <c r="O319" s="108"/>
      <c r="P319" s="108"/>
      <c r="Q319" s="108" t="s">
        <v>1295</v>
      </c>
      <c r="R319" s="108"/>
      <c r="S319" s="108"/>
      <c r="T319" s="73" t="s">
        <v>1296</v>
      </c>
      <c r="U319" s="74">
        <v>128372</v>
      </c>
      <c r="V319" s="75" t="s">
        <v>1297</v>
      </c>
    </row>
    <row r="320" spans="1:22" ht="25.5" customHeight="1">
      <c r="A320" s="113"/>
      <c r="B320" s="108"/>
      <c r="C320" s="108"/>
      <c r="D320" s="108"/>
      <c r="E320" s="108"/>
      <c r="F320" s="108"/>
      <c r="G320" s="72" t="s">
        <v>1118</v>
      </c>
      <c r="H320" s="110"/>
      <c r="I320" s="110"/>
      <c r="J320" s="110"/>
      <c r="K320" s="108"/>
      <c r="L320" s="108"/>
      <c r="M320" s="108"/>
      <c r="N320" s="108"/>
      <c r="O320" s="108"/>
      <c r="P320" s="108"/>
      <c r="Q320" s="108" t="s">
        <v>1298</v>
      </c>
      <c r="R320" s="108"/>
      <c r="S320" s="108"/>
      <c r="T320" s="73" t="s">
        <v>1299</v>
      </c>
      <c r="U320" s="74">
        <v>128372</v>
      </c>
      <c r="V320" s="75" t="s">
        <v>1300</v>
      </c>
    </row>
    <row r="321" spans="1:22" ht="30.75" customHeight="1">
      <c r="A321" s="113"/>
      <c r="B321" s="108"/>
      <c r="C321" s="108"/>
      <c r="D321" s="108"/>
      <c r="E321" s="108"/>
      <c r="F321" s="108"/>
      <c r="G321" s="72" t="s">
        <v>1118</v>
      </c>
      <c r="H321" s="110"/>
      <c r="I321" s="110"/>
      <c r="J321" s="110"/>
      <c r="K321" s="108"/>
      <c r="L321" s="108"/>
      <c r="M321" s="108"/>
      <c r="N321" s="108"/>
      <c r="O321" s="108"/>
      <c r="P321" s="108"/>
      <c r="Q321" s="108" t="s">
        <v>1301</v>
      </c>
      <c r="R321" s="108"/>
      <c r="S321" s="108"/>
      <c r="T321" s="73" t="s">
        <v>1302</v>
      </c>
      <c r="U321" s="74">
        <v>128372</v>
      </c>
      <c r="V321" s="75" t="s">
        <v>1303</v>
      </c>
    </row>
    <row r="322" spans="1:22" ht="38.25" customHeight="1">
      <c r="A322" s="113"/>
      <c r="B322" s="108"/>
      <c r="C322" s="108"/>
      <c r="D322" s="108"/>
      <c r="E322" s="108"/>
      <c r="F322" s="108"/>
      <c r="G322" s="72" t="s">
        <v>1118</v>
      </c>
      <c r="H322" s="110"/>
      <c r="I322" s="110"/>
      <c r="J322" s="110"/>
      <c r="K322" s="108"/>
      <c r="L322" s="108"/>
      <c r="M322" s="108"/>
      <c r="N322" s="108"/>
      <c r="O322" s="108"/>
      <c r="P322" s="108"/>
      <c r="Q322" s="108" t="s">
        <v>1304</v>
      </c>
      <c r="R322" s="108"/>
      <c r="S322" s="108"/>
      <c r="T322" s="73" t="s">
        <v>1305</v>
      </c>
      <c r="U322" s="74">
        <v>128372</v>
      </c>
      <c r="V322" s="75" t="s">
        <v>1306</v>
      </c>
    </row>
    <row r="323" spans="1:22" ht="25.5" customHeight="1">
      <c r="A323" s="113"/>
      <c r="B323" s="108"/>
      <c r="C323" s="108"/>
      <c r="D323" s="108"/>
      <c r="E323" s="108"/>
      <c r="F323" s="108"/>
      <c r="G323" s="72" t="s">
        <v>1118</v>
      </c>
      <c r="H323" s="110"/>
      <c r="I323" s="110"/>
      <c r="J323" s="110"/>
      <c r="K323" s="108"/>
      <c r="L323" s="108"/>
      <c r="M323" s="108"/>
      <c r="N323" s="108"/>
      <c r="O323" s="108"/>
      <c r="P323" s="108"/>
      <c r="Q323" s="108" t="s">
        <v>1307</v>
      </c>
      <c r="R323" s="108"/>
      <c r="S323" s="108"/>
      <c r="T323" s="73" t="s">
        <v>1308</v>
      </c>
      <c r="U323" s="74">
        <v>128372</v>
      </c>
      <c r="V323" s="75" t="s">
        <v>1309</v>
      </c>
    </row>
    <row r="324" spans="1:22" ht="33" customHeight="1">
      <c r="A324" s="113"/>
      <c r="B324" s="108"/>
      <c r="C324" s="108"/>
      <c r="D324" s="108"/>
      <c r="E324" s="108"/>
      <c r="F324" s="108"/>
      <c r="G324" s="72" t="s">
        <v>1118</v>
      </c>
      <c r="H324" s="110"/>
      <c r="I324" s="110"/>
      <c r="J324" s="110"/>
      <c r="K324" s="108"/>
      <c r="L324" s="108"/>
      <c r="M324" s="108"/>
      <c r="N324" s="108"/>
      <c r="O324" s="108"/>
      <c r="P324" s="108"/>
      <c r="Q324" s="108" t="s">
        <v>1310</v>
      </c>
      <c r="R324" s="108"/>
      <c r="S324" s="108"/>
      <c r="T324" s="73" t="s">
        <v>1311</v>
      </c>
      <c r="U324" s="74">
        <v>128372</v>
      </c>
      <c r="V324" s="75" t="s">
        <v>1312</v>
      </c>
    </row>
    <row r="325" spans="1:22" ht="33" customHeight="1">
      <c r="A325" s="113"/>
      <c r="B325" s="108"/>
      <c r="C325" s="108"/>
      <c r="D325" s="108"/>
      <c r="E325" s="108"/>
      <c r="F325" s="108"/>
      <c r="G325" s="72" t="s">
        <v>1118</v>
      </c>
      <c r="H325" s="110"/>
      <c r="I325" s="110"/>
      <c r="J325" s="110"/>
      <c r="K325" s="108"/>
      <c r="L325" s="108"/>
      <c r="M325" s="108"/>
      <c r="N325" s="108"/>
      <c r="O325" s="108"/>
      <c r="P325" s="108"/>
      <c r="Q325" s="108" t="s">
        <v>1313</v>
      </c>
      <c r="R325" s="108"/>
      <c r="S325" s="108"/>
      <c r="T325" s="73" t="s">
        <v>1314</v>
      </c>
      <c r="U325" s="74">
        <v>128372</v>
      </c>
      <c r="V325" s="75" t="s">
        <v>1315</v>
      </c>
    </row>
    <row r="326" spans="1:22" ht="37.5" customHeight="1">
      <c r="A326" s="113"/>
      <c r="B326" s="108"/>
      <c r="C326" s="108"/>
      <c r="D326" s="108"/>
      <c r="E326" s="108"/>
      <c r="F326" s="108"/>
      <c r="G326" s="72" t="s">
        <v>1118</v>
      </c>
      <c r="H326" s="110"/>
      <c r="I326" s="110"/>
      <c r="J326" s="110"/>
      <c r="K326" s="108"/>
      <c r="L326" s="108"/>
      <c r="M326" s="108"/>
      <c r="N326" s="108"/>
      <c r="O326" s="108"/>
      <c r="P326" s="108"/>
      <c r="Q326" s="108" t="s">
        <v>1316</v>
      </c>
      <c r="R326" s="108"/>
      <c r="S326" s="108"/>
      <c r="T326" s="73" t="s">
        <v>1317</v>
      </c>
      <c r="U326" s="74">
        <v>128372</v>
      </c>
      <c r="V326" s="75" t="s">
        <v>1318</v>
      </c>
    </row>
    <row r="327" spans="1:22" ht="52.5" customHeight="1">
      <c r="A327" s="113"/>
      <c r="B327" s="108"/>
      <c r="C327" s="108"/>
      <c r="D327" s="108"/>
      <c r="E327" s="108"/>
      <c r="F327" s="108"/>
      <c r="G327" s="72" t="s">
        <v>1118</v>
      </c>
      <c r="H327" s="110" t="s">
        <v>1319</v>
      </c>
      <c r="I327" s="110"/>
      <c r="J327" s="110"/>
      <c r="K327" s="108" t="s">
        <v>1320</v>
      </c>
      <c r="L327" s="108"/>
      <c r="M327" s="108"/>
      <c r="N327" s="108" t="s">
        <v>179</v>
      </c>
      <c r="O327" s="108"/>
      <c r="P327" s="108"/>
      <c r="Q327" s="108" t="s">
        <v>1321</v>
      </c>
      <c r="R327" s="108"/>
      <c r="S327" s="108"/>
      <c r="T327" s="73" t="s">
        <v>1322</v>
      </c>
      <c r="U327" s="74">
        <v>128372</v>
      </c>
      <c r="V327" s="75" t="s">
        <v>1323</v>
      </c>
    </row>
    <row r="328" spans="1:22" ht="21.75" customHeight="1">
      <c r="A328" s="113"/>
      <c r="B328" s="108"/>
      <c r="C328" s="108"/>
      <c r="D328" s="108"/>
      <c r="E328" s="108"/>
      <c r="F328" s="108"/>
      <c r="G328" s="72" t="s">
        <v>1118</v>
      </c>
      <c r="H328" s="109" t="s">
        <v>1324</v>
      </c>
      <c r="I328" s="109"/>
      <c r="J328" s="109"/>
      <c r="K328" s="108" t="s">
        <v>1325</v>
      </c>
      <c r="L328" s="108"/>
      <c r="M328" s="108"/>
      <c r="N328" s="108" t="s">
        <v>179</v>
      </c>
      <c r="O328" s="108"/>
      <c r="P328" s="108"/>
      <c r="Q328" s="108" t="s">
        <v>1326</v>
      </c>
      <c r="R328" s="108"/>
      <c r="S328" s="108"/>
      <c r="T328" s="73" t="s">
        <v>1327</v>
      </c>
      <c r="U328" s="74">
        <v>128372</v>
      </c>
      <c r="V328" s="75" t="s">
        <v>1328</v>
      </c>
    </row>
    <row r="329" spans="1:22" ht="30" customHeight="1">
      <c r="A329" s="113"/>
      <c r="B329" s="108"/>
      <c r="C329" s="108"/>
      <c r="D329" s="108"/>
      <c r="E329" s="108"/>
      <c r="F329" s="108"/>
      <c r="G329" s="72" t="s">
        <v>1118</v>
      </c>
      <c r="H329" s="109"/>
      <c r="I329" s="109"/>
      <c r="J329" s="109"/>
      <c r="K329" s="108"/>
      <c r="L329" s="108"/>
      <c r="M329" s="108"/>
      <c r="N329" s="108"/>
      <c r="O329" s="108"/>
      <c r="P329" s="108"/>
      <c r="Q329" s="108" t="s">
        <v>1329</v>
      </c>
      <c r="R329" s="108"/>
      <c r="S329" s="108"/>
      <c r="T329" s="73" t="s">
        <v>1330</v>
      </c>
      <c r="U329" s="74">
        <v>128372</v>
      </c>
      <c r="V329" s="75" t="s">
        <v>1331</v>
      </c>
    </row>
    <row r="330" spans="1:22" ht="31.5" customHeight="1">
      <c r="A330" s="113"/>
      <c r="B330" s="108"/>
      <c r="C330" s="108"/>
      <c r="D330" s="108"/>
      <c r="E330" s="108"/>
      <c r="F330" s="108"/>
      <c r="G330" s="72" t="s">
        <v>1118</v>
      </c>
      <c r="H330" s="109"/>
      <c r="I330" s="109"/>
      <c r="J330" s="109"/>
      <c r="K330" s="108"/>
      <c r="L330" s="108"/>
      <c r="M330" s="108"/>
      <c r="N330" s="108"/>
      <c r="O330" s="108"/>
      <c r="P330" s="108"/>
      <c r="Q330" s="108" t="s">
        <v>1332</v>
      </c>
      <c r="R330" s="108"/>
      <c r="S330" s="108"/>
      <c r="T330" s="73" t="s">
        <v>1333</v>
      </c>
      <c r="U330" s="74">
        <v>128372</v>
      </c>
      <c r="V330" s="75" t="s">
        <v>1334</v>
      </c>
    </row>
    <row r="331" spans="1:22" ht="38.25" customHeight="1">
      <c r="A331" s="113"/>
      <c r="B331" s="108"/>
      <c r="C331" s="108"/>
      <c r="D331" s="108"/>
      <c r="E331" s="108"/>
      <c r="F331" s="108"/>
      <c r="G331" s="72" t="s">
        <v>1118</v>
      </c>
      <c r="H331" s="109"/>
      <c r="I331" s="109"/>
      <c r="J331" s="109"/>
      <c r="K331" s="108"/>
      <c r="L331" s="108"/>
      <c r="M331" s="108"/>
      <c r="N331" s="108"/>
      <c r="O331" s="108"/>
      <c r="P331" s="108"/>
      <c r="Q331" s="108" t="s">
        <v>1335</v>
      </c>
      <c r="R331" s="108"/>
      <c r="S331" s="108"/>
      <c r="T331" s="73" t="s">
        <v>1336</v>
      </c>
      <c r="U331" s="74">
        <v>128372</v>
      </c>
      <c r="V331" s="75" t="s">
        <v>1337</v>
      </c>
    </row>
    <row r="332" spans="1:22" ht="42.75" customHeight="1">
      <c r="A332" s="113"/>
      <c r="B332" s="108"/>
      <c r="C332" s="108"/>
      <c r="D332" s="108"/>
      <c r="E332" s="108"/>
      <c r="F332" s="108"/>
      <c r="G332" s="72" t="s">
        <v>1118</v>
      </c>
      <c r="H332" s="109"/>
      <c r="I332" s="109"/>
      <c r="J332" s="109"/>
      <c r="K332" s="108"/>
      <c r="L332" s="108"/>
      <c r="M332" s="108"/>
      <c r="N332" s="108"/>
      <c r="O332" s="108"/>
      <c r="P332" s="108"/>
      <c r="Q332" s="108" t="s">
        <v>1338</v>
      </c>
      <c r="R332" s="108"/>
      <c r="S332" s="108"/>
      <c r="T332" s="73" t="s">
        <v>1339</v>
      </c>
      <c r="U332" s="74">
        <v>128372</v>
      </c>
      <c r="V332" s="75" t="s">
        <v>1340</v>
      </c>
    </row>
    <row r="333" spans="1:22" ht="43.5" customHeight="1">
      <c r="A333" s="113"/>
      <c r="B333" s="108"/>
      <c r="C333" s="108"/>
      <c r="D333" s="108"/>
      <c r="E333" s="108"/>
      <c r="F333" s="108"/>
      <c r="G333" s="72" t="s">
        <v>1118</v>
      </c>
      <c r="H333" s="109"/>
      <c r="I333" s="109"/>
      <c r="J333" s="109"/>
      <c r="K333" s="108"/>
      <c r="L333" s="108"/>
      <c r="M333" s="108"/>
      <c r="N333" s="108"/>
      <c r="O333" s="108"/>
      <c r="P333" s="108"/>
      <c r="Q333" s="108" t="s">
        <v>1341</v>
      </c>
      <c r="R333" s="108"/>
      <c r="S333" s="108"/>
      <c r="T333" s="73" t="s">
        <v>1342</v>
      </c>
      <c r="U333" s="74">
        <v>128372</v>
      </c>
      <c r="V333" s="75" t="s">
        <v>1343</v>
      </c>
    </row>
    <row r="334" spans="1:22" ht="42.75" customHeight="1">
      <c r="A334" s="113"/>
      <c r="B334" s="108"/>
      <c r="C334" s="108"/>
      <c r="D334" s="108"/>
      <c r="E334" s="108"/>
      <c r="F334" s="108"/>
      <c r="G334" s="72" t="s">
        <v>1118</v>
      </c>
      <c r="H334" s="109"/>
      <c r="I334" s="109"/>
      <c r="J334" s="109"/>
      <c r="K334" s="108"/>
      <c r="L334" s="108"/>
      <c r="M334" s="108"/>
      <c r="N334" s="108"/>
      <c r="O334" s="108"/>
      <c r="P334" s="108"/>
      <c r="Q334" s="108" t="s">
        <v>1344</v>
      </c>
      <c r="R334" s="108"/>
      <c r="S334" s="108"/>
      <c r="T334" s="73" t="s">
        <v>1345</v>
      </c>
      <c r="U334" s="74">
        <v>128372</v>
      </c>
      <c r="V334" s="75" t="s">
        <v>1346</v>
      </c>
    </row>
    <row r="335" spans="1:22" ht="42" customHeight="1">
      <c r="A335" s="113"/>
      <c r="B335" s="108"/>
      <c r="C335" s="108"/>
      <c r="D335" s="108"/>
      <c r="E335" s="108"/>
      <c r="F335" s="108"/>
      <c r="G335" s="72" t="s">
        <v>1118</v>
      </c>
      <c r="H335" s="109"/>
      <c r="I335" s="109"/>
      <c r="J335" s="109"/>
      <c r="K335" s="108"/>
      <c r="L335" s="108"/>
      <c r="M335" s="108"/>
      <c r="N335" s="108"/>
      <c r="O335" s="108"/>
      <c r="P335" s="108"/>
      <c r="Q335" s="108" t="s">
        <v>1347</v>
      </c>
      <c r="R335" s="108"/>
      <c r="S335" s="108"/>
      <c r="T335" s="73" t="s">
        <v>1348</v>
      </c>
      <c r="U335" s="74">
        <v>128372</v>
      </c>
      <c r="V335" s="75" t="s">
        <v>1349</v>
      </c>
    </row>
    <row r="336" spans="1:22" ht="30" customHeight="1">
      <c r="A336" s="113"/>
      <c r="B336" s="108"/>
      <c r="C336" s="108"/>
      <c r="D336" s="108"/>
      <c r="E336" s="108"/>
      <c r="F336" s="108"/>
      <c r="G336" s="72" t="s">
        <v>1118</v>
      </c>
      <c r="H336" s="109"/>
      <c r="I336" s="109"/>
      <c r="J336" s="109"/>
      <c r="K336" s="108"/>
      <c r="L336" s="108"/>
      <c r="M336" s="108"/>
      <c r="N336" s="108"/>
      <c r="O336" s="108"/>
      <c r="P336" s="108"/>
      <c r="Q336" s="108" t="s">
        <v>1350</v>
      </c>
      <c r="R336" s="108"/>
      <c r="S336" s="108"/>
      <c r="T336" s="73" t="s">
        <v>1351</v>
      </c>
      <c r="U336" s="74">
        <v>128372</v>
      </c>
      <c r="V336" s="75" t="s">
        <v>1352</v>
      </c>
    </row>
    <row r="337" spans="1:22" ht="28.5" customHeight="1">
      <c r="A337" s="113"/>
      <c r="B337" s="108"/>
      <c r="C337" s="108"/>
      <c r="D337" s="108"/>
      <c r="E337" s="108"/>
      <c r="F337" s="108"/>
      <c r="G337" s="72" t="s">
        <v>1118</v>
      </c>
      <c r="H337" s="109"/>
      <c r="I337" s="109"/>
      <c r="J337" s="109"/>
      <c r="K337" s="108"/>
      <c r="L337" s="108"/>
      <c r="M337" s="108"/>
      <c r="N337" s="108"/>
      <c r="O337" s="108"/>
      <c r="P337" s="108"/>
      <c r="Q337" s="108" t="s">
        <v>1353</v>
      </c>
      <c r="R337" s="108"/>
      <c r="S337" s="108"/>
      <c r="T337" s="73" t="s">
        <v>1354</v>
      </c>
      <c r="U337" s="74">
        <v>128372</v>
      </c>
      <c r="V337" s="75" t="s">
        <v>1355</v>
      </c>
    </row>
    <row r="338" spans="1:22" ht="25.5" customHeight="1">
      <c r="A338" s="113"/>
      <c r="B338" s="108"/>
      <c r="C338" s="108"/>
      <c r="D338" s="108"/>
      <c r="E338" s="108"/>
      <c r="F338" s="108"/>
      <c r="G338" s="72" t="s">
        <v>1118</v>
      </c>
      <c r="H338" s="109"/>
      <c r="I338" s="109"/>
      <c r="J338" s="109"/>
      <c r="K338" s="108"/>
      <c r="L338" s="108"/>
      <c r="M338" s="108"/>
      <c r="N338" s="108"/>
      <c r="O338" s="108"/>
      <c r="P338" s="108"/>
      <c r="Q338" s="108" t="s">
        <v>1356</v>
      </c>
      <c r="R338" s="108"/>
      <c r="S338" s="108"/>
      <c r="T338" s="73" t="s">
        <v>1357</v>
      </c>
      <c r="U338" s="74">
        <v>128372</v>
      </c>
      <c r="V338" s="75" t="s">
        <v>1358</v>
      </c>
    </row>
    <row r="339" spans="1:22" ht="25.5" customHeight="1">
      <c r="A339" s="113"/>
      <c r="B339" s="108"/>
      <c r="C339" s="108"/>
      <c r="D339" s="108"/>
      <c r="E339" s="108"/>
      <c r="F339" s="108"/>
      <c r="G339" s="72" t="s">
        <v>1118</v>
      </c>
      <c r="H339" s="109"/>
      <c r="I339" s="109"/>
      <c r="J339" s="109"/>
      <c r="K339" s="108"/>
      <c r="L339" s="108"/>
      <c r="M339" s="108"/>
      <c r="N339" s="108"/>
      <c r="O339" s="108"/>
      <c r="P339" s="108"/>
      <c r="Q339" s="108" t="s">
        <v>1359</v>
      </c>
      <c r="R339" s="108"/>
      <c r="S339" s="108"/>
      <c r="T339" s="73" t="s">
        <v>1360</v>
      </c>
      <c r="U339" s="74">
        <v>128372</v>
      </c>
      <c r="V339" s="75" t="s">
        <v>1361</v>
      </c>
    </row>
    <row r="340" spans="1:22" ht="54" customHeight="1">
      <c r="A340" s="113"/>
      <c r="B340" s="108"/>
      <c r="C340" s="108"/>
      <c r="D340" s="108"/>
      <c r="E340" s="108"/>
      <c r="F340" s="108"/>
      <c r="G340" s="72" t="s">
        <v>1118</v>
      </c>
      <c r="H340" s="110" t="s">
        <v>1362</v>
      </c>
      <c r="I340" s="110"/>
      <c r="J340" s="110"/>
      <c r="K340" s="108" t="s">
        <v>1363</v>
      </c>
      <c r="L340" s="108"/>
      <c r="M340" s="108"/>
      <c r="N340" s="108" t="s">
        <v>179</v>
      </c>
      <c r="O340" s="108"/>
      <c r="P340" s="108"/>
      <c r="Q340" s="108" t="s">
        <v>1364</v>
      </c>
      <c r="R340" s="108"/>
      <c r="S340" s="108"/>
      <c r="T340" s="73" t="s">
        <v>1365</v>
      </c>
      <c r="U340" s="74">
        <v>128372</v>
      </c>
      <c r="V340" s="75" t="s">
        <v>1366</v>
      </c>
    </row>
    <row r="341" spans="1:22" ht="129" customHeight="1">
      <c r="A341" s="113"/>
      <c r="B341" s="108"/>
      <c r="C341" s="108"/>
      <c r="D341" s="108"/>
      <c r="E341" s="108"/>
      <c r="F341" s="108"/>
      <c r="G341" s="72" t="s">
        <v>1118</v>
      </c>
      <c r="H341" s="110"/>
      <c r="I341" s="110"/>
      <c r="J341" s="110"/>
      <c r="K341" s="108"/>
      <c r="L341" s="108"/>
      <c r="M341" s="108"/>
      <c r="N341" s="108"/>
      <c r="O341" s="108"/>
      <c r="P341" s="108"/>
      <c r="Q341" s="108" t="s">
        <v>1367</v>
      </c>
      <c r="R341" s="108"/>
      <c r="S341" s="108"/>
      <c r="T341" s="73" t="s">
        <v>1368</v>
      </c>
      <c r="U341" s="74">
        <v>128372</v>
      </c>
      <c r="V341" s="75" t="s">
        <v>1369</v>
      </c>
    </row>
    <row r="342" spans="1:22" ht="43.5" customHeight="1">
      <c r="A342" s="113"/>
      <c r="B342" s="108"/>
      <c r="C342" s="108"/>
      <c r="D342" s="108"/>
      <c r="E342" s="108"/>
      <c r="F342" s="108"/>
      <c r="G342" s="72" t="s">
        <v>1118</v>
      </c>
      <c r="H342" s="110"/>
      <c r="I342" s="110"/>
      <c r="J342" s="110"/>
      <c r="K342" s="108"/>
      <c r="L342" s="108"/>
      <c r="M342" s="108"/>
      <c r="N342" s="108"/>
      <c r="O342" s="108"/>
      <c r="P342" s="108"/>
      <c r="Q342" s="108" t="s">
        <v>1370</v>
      </c>
      <c r="R342" s="108"/>
      <c r="S342" s="108"/>
      <c r="T342" s="73" t="s">
        <v>1371</v>
      </c>
      <c r="U342" s="74">
        <v>128372</v>
      </c>
      <c r="V342" s="75" t="s">
        <v>1372</v>
      </c>
    </row>
    <row r="343" spans="1:22" ht="77.25" customHeight="1">
      <c r="A343" s="113"/>
      <c r="B343" s="108"/>
      <c r="C343" s="108"/>
      <c r="D343" s="108"/>
      <c r="E343" s="108"/>
      <c r="F343" s="108"/>
      <c r="G343" s="72" t="s">
        <v>1118</v>
      </c>
      <c r="H343" s="110" t="s">
        <v>1373</v>
      </c>
      <c r="I343" s="110"/>
      <c r="J343" s="110"/>
      <c r="K343" s="108" t="s">
        <v>1374</v>
      </c>
      <c r="L343" s="108"/>
      <c r="M343" s="108"/>
      <c r="N343" s="108" t="s">
        <v>179</v>
      </c>
      <c r="O343" s="108"/>
      <c r="P343" s="108"/>
      <c r="Q343" s="108" t="s">
        <v>1375</v>
      </c>
      <c r="R343" s="108"/>
      <c r="S343" s="108"/>
      <c r="T343" s="73" t="s">
        <v>1376</v>
      </c>
      <c r="U343" s="74">
        <v>128372</v>
      </c>
      <c r="V343" s="75" t="s">
        <v>1377</v>
      </c>
    </row>
    <row r="344" spans="1:22" ht="63.75" customHeight="1">
      <c r="A344" s="113"/>
      <c r="B344" s="108"/>
      <c r="C344" s="108"/>
      <c r="D344" s="108"/>
      <c r="E344" s="108"/>
      <c r="F344" s="108"/>
      <c r="G344" s="72" t="s">
        <v>1118</v>
      </c>
      <c r="H344" s="110" t="s">
        <v>1378</v>
      </c>
      <c r="I344" s="110"/>
      <c r="J344" s="110"/>
      <c r="K344" s="108" t="s">
        <v>1078</v>
      </c>
      <c r="L344" s="108"/>
      <c r="M344" s="108"/>
      <c r="N344" s="108" t="s">
        <v>179</v>
      </c>
      <c r="O344" s="108"/>
      <c r="P344" s="108"/>
      <c r="Q344" s="108" t="s">
        <v>1379</v>
      </c>
      <c r="R344" s="108"/>
      <c r="S344" s="108"/>
      <c r="T344" s="73" t="s">
        <v>1380</v>
      </c>
      <c r="U344" s="74">
        <v>128372</v>
      </c>
      <c r="V344" s="75" t="s">
        <v>1381</v>
      </c>
    </row>
    <row r="345" spans="1:22" ht="39.75" customHeight="1">
      <c r="A345" s="113"/>
      <c r="B345" s="108"/>
      <c r="C345" s="108"/>
      <c r="D345" s="108"/>
      <c r="E345" s="108"/>
      <c r="F345" s="108"/>
      <c r="G345" s="72" t="s">
        <v>1118</v>
      </c>
      <c r="H345" s="110" t="s">
        <v>1382</v>
      </c>
      <c r="I345" s="110"/>
      <c r="J345" s="110"/>
      <c r="K345" s="108" t="s">
        <v>1383</v>
      </c>
      <c r="L345" s="108"/>
      <c r="M345" s="108"/>
      <c r="N345" s="108" t="s">
        <v>179</v>
      </c>
      <c r="O345" s="108"/>
      <c r="P345" s="108"/>
      <c r="Q345" s="108" t="s">
        <v>1384</v>
      </c>
      <c r="R345" s="108"/>
      <c r="S345" s="108"/>
      <c r="T345" s="73" t="s">
        <v>1385</v>
      </c>
      <c r="U345" s="74">
        <v>128372</v>
      </c>
      <c r="V345" s="75" t="s">
        <v>1386</v>
      </c>
    </row>
    <row r="346" spans="1:22" ht="30.75" customHeight="1">
      <c r="A346" s="113"/>
      <c r="B346" s="108"/>
      <c r="C346" s="108"/>
      <c r="D346" s="108"/>
      <c r="E346" s="108"/>
      <c r="F346" s="108"/>
      <c r="G346" s="72" t="s">
        <v>1118</v>
      </c>
      <c r="H346" s="110"/>
      <c r="I346" s="110"/>
      <c r="J346" s="110"/>
      <c r="K346" s="108"/>
      <c r="L346" s="108"/>
      <c r="M346" s="108"/>
      <c r="N346" s="108"/>
      <c r="O346" s="108"/>
      <c r="P346" s="108"/>
      <c r="Q346" s="108" t="s">
        <v>1387</v>
      </c>
      <c r="R346" s="108"/>
      <c r="S346" s="108"/>
      <c r="T346" s="73" t="s">
        <v>1388</v>
      </c>
      <c r="U346" s="74">
        <v>128372</v>
      </c>
      <c r="V346" s="75" t="s">
        <v>1389</v>
      </c>
    </row>
    <row r="347" spans="1:22" ht="32.25" customHeight="1">
      <c r="A347" s="113"/>
      <c r="B347" s="108"/>
      <c r="C347" s="108"/>
      <c r="D347" s="108"/>
      <c r="E347" s="108"/>
      <c r="F347" s="108"/>
      <c r="G347" s="72" t="s">
        <v>1118</v>
      </c>
      <c r="H347" s="110"/>
      <c r="I347" s="110"/>
      <c r="J347" s="110"/>
      <c r="K347" s="108"/>
      <c r="L347" s="108"/>
      <c r="M347" s="108"/>
      <c r="N347" s="108"/>
      <c r="O347" s="108"/>
      <c r="P347" s="108"/>
      <c r="Q347" s="108" t="s">
        <v>1390</v>
      </c>
      <c r="R347" s="108"/>
      <c r="S347" s="108"/>
      <c r="T347" s="73" t="s">
        <v>1391</v>
      </c>
      <c r="U347" s="74">
        <v>128372</v>
      </c>
      <c r="V347" s="75" t="s">
        <v>1392</v>
      </c>
    </row>
    <row r="348" spans="1:22" ht="25.5" customHeight="1">
      <c r="A348" s="113"/>
      <c r="B348" s="108"/>
      <c r="C348" s="108"/>
      <c r="D348" s="108"/>
      <c r="E348" s="108"/>
      <c r="F348" s="108"/>
      <c r="G348" s="72" t="s">
        <v>1118</v>
      </c>
      <c r="H348" s="110"/>
      <c r="I348" s="110"/>
      <c r="J348" s="110"/>
      <c r="K348" s="108"/>
      <c r="L348" s="108"/>
      <c r="M348" s="108"/>
      <c r="N348" s="108"/>
      <c r="O348" s="108"/>
      <c r="P348" s="108"/>
      <c r="Q348" s="108" t="s">
        <v>1393</v>
      </c>
      <c r="R348" s="108"/>
      <c r="S348" s="108"/>
      <c r="T348" s="73" t="s">
        <v>1394</v>
      </c>
      <c r="U348" s="74">
        <v>128372</v>
      </c>
      <c r="V348" s="75" t="s">
        <v>1395</v>
      </c>
    </row>
    <row r="349" spans="1:22" ht="54" customHeight="1">
      <c r="A349" s="113"/>
      <c r="B349" s="108"/>
      <c r="C349" s="108"/>
      <c r="D349" s="108"/>
      <c r="E349" s="108"/>
      <c r="F349" s="108"/>
      <c r="G349" s="72" t="s">
        <v>1118</v>
      </c>
      <c r="H349" s="110" t="s">
        <v>1396</v>
      </c>
      <c r="I349" s="110"/>
      <c r="J349" s="110"/>
      <c r="K349" s="108" t="s">
        <v>1397</v>
      </c>
      <c r="L349" s="108"/>
      <c r="M349" s="108"/>
      <c r="N349" s="108" t="s">
        <v>179</v>
      </c>
      <c r="O349" s="108"/>
      <c r="P349" s="108"/>
      <c r="Q349" s="108" t="s">
        <v>1398</v>
      </c>
      <c r="R349" s="108"/>
      <c r="S349" s="108"/>
      <c r="T349" s="73" t="s">
        <v>1399</v>
      </c>
      <c r="U349" s="74">
        <v>128372</v>
      </c>
      <c r="V349" s="75" t="s">
        <v>1400</v>
      </c>
    </row>
    <row r="350" spans="1:22" ht="38.25" customHeight="1">
      <c r="A350" s="113"/>
      <c r="B350" s="108"/>
      <c r="C350" s="108"/>
      <c r="D350" s="108"/>
      <c r="E350" s="108"/>
      <c r="F350" s="108"/>
      <c r="G350" s="72" t="s">
        <v>1118</v>
      </c>
      <c r="H350" s="110"/>
      <c r="I350" s="110"/>
      <c r="J350" s="110"/>
      <c r="K350" s="108"/>
      <c r="L350" s="108"/>
      <c r="M350" s="108"/>
      <c r="N350" s="108"/>
      <c r="O350" s="108"/>
      <c r="P350" s="108"/>
      <c r="Q350" s="108" t="s">
        <v>1401</v>
      </c>
      <c r="R350" s="108"/>
      <c r="S350" s="108"/>
      <c r="T350" s="73" t="s">
        <v>1402</v>
      </c>
      <c r="U350" s="74">
        <v>128372</v>
      </c>
      <c r="V350" s="75" t="s">
        <v>1403</v>
      </c>
    </row>
    <row r="351" spans="1:22" ht="44.25" customHeight="1">
      <c r="A351" s="113"/>
      <c r="B351" s="108"/>
      <c r="C351" s="108"/>
      <c r="D351" s="108"/>
      <c r="E351" s="108"/>
      <c r="F351" s="108"/>
      <c r="G351" s="72" t="s">
        <v>1118</v>
      </c>
      <c r="H351" s="110"/>
      <c r="I351" s="110"/>
      <c r="J351" s="110"/>
      <c r="K351" s="108"/>
      <c r="L351" s="108"/>
      <c r="M351" s="108"/>
      <c r="N351" s="108"/>
      <c r="O351" s="108"/>
      <c r="P351" s="108"/>
      <c r="Q351" s="108" t="s">
        <v>1404</v>
      </c>
      <c r="R351" s="108"/>
      <c r="S351" s="108"/>
      <c r="T351" s="73" t="s">
        <v>1405</v>
      </c>
      <c r="U351" s="74">
        <v>128372</v>
      </c>
      <c r="V351" s="75" t="s">
        <v>1406</v>
      </c>
    </row>
    <row r="352" spans="1:22" ht="45" customHeight="1">
      <c r="A352" s="113"/>
      <c r="B352" s="108"/>
      <c r="C352" s="108"/>
      <c r="D352" s="108"/>
      <c r="E352" s="108"/>
      <c r="F352" s="108"/>
      <c r="G352" s="72" t="s">
        <v>1118</v>
      </c>
      <c r="H352" s="110"/>
      <c r="I352" s="110"/>
      <c r="J352" s="110"/>
      <c r="K352" s="108"/>
      <c r="L352" s="108"/>
      <c r="M352" s="108"/>
      <c r="N352" s="108"/>
      <c r="O352" s="108"/>
      <c r="P352" s="108"/>
      <c r="Q352" s="108" t="s">
        <v>1407</v>
      </c>
      <c r="R352" s="108"/>
      <c r="S352" s="108"/>
      <c r="T352" s="73" t="s">
        <v>1408</v>
      </c>
      <c r="U352" s="74">
        <v>128372</v>
      </c>
      <c r="V352" s="75" t="s">
        <v>1409</v>
      </c>
    </row>
    <row r="353" spans="1:22" ht="52.5" customHeight="1">
      <c r="A353" s="113"/>
      <c r="B353" s="108"/>
      <c r="C353" s="108"/>
      <c r="D353" s="108"/>
      <c r="E353" s="108"/>
      <c r="F353" s="108"/>
      <c r="G353" s="72" t="s">
        <v>1118</v>
      </c>
      <c r="H353" s="110"/>
      <c r="I353" s="110"/>
      <c r="J353" s="110"/>
      <c r="K353" s="108"/>
      <c r="L353" s="108"/>
      <c r="M353" s="108"/>
      <c r="N353" s="108"/>
      <c r="O353" s="108"/>
      <c r="P353" s="108"/>
      <c r="Q353" s="108" t="s">
        <v>1160</v>
      </c>
      <c r="R353" s="108"/>
      <c r="S353" s="108"/>
      <c r="T353" s="73" t="s">
        <v>1410</v>
      </c>
      <c r="U353" s="74">
        <v>128372</v>
      </c>
      <c r="V353" s="75" t="s">
        <v>1411</v>
      </c>
    </row>
    <row r="354" spans="1:22" ht="63.75" customHeight="1">
      <c r="A354" s="113"/>
      <c r="B354" s="108"/>
      <c r="C354" s="108"/>
      <c r="D354" s="108"/>
      <c r="E354" s="108"/>
      <c r="F354" s="108"/>
      <c r="G354" s="72" t="s">
        <v>1118</v>
      </c>
      <c r="H354" s="110" t="s">
        <v>1412</v>
      </c>
      <c r="I354" s="110"/>
      <c r="J354" s="110"/>
      <c r="K354" s="108" t="s">
        <v>1413</v>
      </c>
      <c r="L354" s="108"/>
      <c r="M354" s="108"/>
      <c r="N354" s="108" t="s">
        <v>179</v>
      </c>
      <c r="O354" s="108"/>
      <c r="P354" s="108"/>
      <c r="Q354" s="108" t="s">
        <v>1414</v>
      </c>
      <c r="R354" s="108"/>
      <c r="S354" s="108"/>
      <c r="T354" s="73" t="s">
        <v>1415</v>
      </c>
      <c r="U354" s="74">
        <v>128372</v>
      </c>
      <c r="V354" s="75" t="s">
        <v>1416</v>
      </c>
    </row>
    <row r="355" spans="1:22" ht="80.25" customHeight="1">
      <c r="A355" s="113"/>
      <c r="B355" s="108"/>
      <c r="C355" s="108"/>
      <c r="D355" s="108"/>
      <c r="E355" s="108"/>
      <c r="F355" s="108"/>
      <c r="G355" s="72" t="s">
        <v>1118</v>
      </c>
      <c r="H355" s="110"/>
      <c r="I355" s="110"/>
      <c r="J355" s="110"/>
      <c r="K355" s="108" t="s">
        <v>1417</v>
      </c>
      <c r="L355" s="108"/>
      <c r="M355" s="108"/>
      <c r="N355" s="108" t="s">
        <v>179</v>
      </c>
      <c r="O355" s="108"/>
      <c r="P355" s="108"/>
      <c r="Q355" s="108" t="s">
        <v>1418</v>
      </c>
      <c r="R355" s="108"/>
      <c r="S355" s="108"/>
      <c r="T355" s="73" t="s">
        <v>1419</v>
      </c>
      <c r="U355" s="74">
        <v>128372</v>
      </c>
      <c r="V355" s="75" t="s">
        <v>1420</v>
      </c>
    </row>
    <row r="356" spans="1:22" ht="114.75" customHeight="1">
      <c r="A356" s="113"/>
      <c r="B356" s="108"/>
      <c r="C356" s="108"/>
      <c r="D356" s="108"/>
      <c r="E356" s="108"/>
      <c r="F356" s="108"/>
      <c r="G356" s="72" t="s">
        <v>1118</v>
      </c>
      <c r="H356" s="110" t="s">
        <v>1421</v>
      </c>
      <c r="I356" s="110"/>
      <c r="J356" s="110"/>
      <c r="K356" s="108" t="s">
        <v>1422</v>
      </c>
      <c r="L356" s="108"/>
      <c r="M356" s="108"/>
      <c r="N356" s="108" t="s">
        <v>179</v>
      </c>
      <c r="O356" s="108"/>
      <c r="P356" s="108"/>
      <c r="Q356" s="108" t="s">
        <v>1423</v>
      </c>
      <c r="R356" s="108"/>
      <c r="S356" s="108"/>
      <c r="T356" s="73" t="s">
        <v>1424</v>
      </c>
      <c r="U356" s="74">
        <v>128372</v>
      </c>
      <c r="V356" s="75" t="s">
        <v>1425</v>
      </c>
    </row>
    <row r="357" spans="1:22" ht="54" customHeight="1">
      <c r="A357" s="113"/>
      <c r="B357" s="108"/>
      <c r="C357" s="108"/>
      <c r="D357" s="108"/>
      <c r="E357" s="108"/>
      <c r="F357" s="108"/>
      <c r="G357" s="72" t="s">
        <v>1118</v>
      </c>
      <c r="H357" s="110" t="s">
        <v>1426</v>
      </c>
      <c r="I357" s="110"/>
      <c r="J357" s="110"/>
      <c r="K357" s="108" t="s">
        <v>1427</v>
      </c>
      <c r="L357" s="108"/>
      <c r="M357" s="108"/>
      <c r="N357" s="108" t="s">
        <v>179</v>
      </c>
      <c r="O357" s="108"/>
      <c r="P357" s="108"/>
      <c r="Q357" s="108" t="s">
        <v>1428</v>
      </c>
      <c r="R357" s="108"/>
      <c r="S357" s="108"/>
      <c r="T357" s="73" t="s">
        <v>1429</v>
      </c>
      <c r="U357" s="74">
        <v>128372</v>
      </c>
      <c r="V357" s="75" t="s">
        <v>1430</v>
      </c>
    </row>
    <row r="358" spans="1:22" ht="92.25" customHeight="1">
      <c r="A358" s="113"/>
      <c r="B358" s="108"/>
      <c r="C358" s="108"/>
      <c r="D358" s="108"/>
      <c r="E358" s="108"/>
      <c r="F358" s="108"/>
      <c r="G358" s="72" t="s">
        <v>1118</v>
      </c>
      <c r="H358" s="110"/>
      <c r="I358" s="110"/>
      <c r="J358" s="110"/>
      <c r="K358" s="108"/>
      <c r="L358" s="108"/>
      <c r="M358" s="108"/>
      <c r="N358" s="108"/>
      <c r="O358" s="108"/>
      <c r="P358" s="108"/>
      <c r="Q358" s="108" t="s">
        <v>1431</v>
      </c>
      <c r="R358" s="108"/>
      <c r="S358" s="108"/>
      <c r="T358" s="73" t="s">
        <v>1432</v>
      </c>
      <c r="U358" s="74">
        <v>128372</v>
      </c>
      <c r="V358" s="75" t="s">
        <v>1433</v>
      </c>
    </row>
    <row r="359" spans="1:22" ht="57" customHeight="1">
      <c r="A359" s="113"/>
      <c r="B359" s="108"/>
      <c r="C359" s="108"/>
      <c r="D359" s="108"/>
      <c r="E359" s="108"/>
      <c r="F359" s="108"/>
      <c r="G359" s="72" t="s">
        <v>1118</v>
      </c>
      <c r="H359" s="110"/>
      <c r="I359" s="110"/>
      <c r="J359" s="110"/>
      <c r="K359" s="108"/>
      <c r="L359" s="108"/>
      <c r="M359" s="108"/>
      <c r="N359" s="108"/>
      <c r="O359" s="108"/>
      <c r="P359" s="108"/>
      <c r="Q359" s="108" t="s">
        <v>1434</v>
      </c>
      <c r="R359" s="108"/>
      <c r="S359" s="108"/>
      <c r="T359" s="73" t="s">
        <v>1435</v>
      </c>
      <c r="U359" s="74">
        <v>128372</v>
      </c>
      <c r="V359" s="75" t="s">
        <v>1436</v>
      </c>
    </row>
    <row r="360" spans="1:22" ht="30" customHeight="1">
      <c r="A360" s="113"/>
      <c r="B360" s="108"/>
      <c r="C360" s="108"/>
      <c r="D360" s="108"/>
      <c r="E360" s="108"/>
      <c r="F360" s="108"/>
      <c r="G360" s="72" t="s">
        <v>1118</v>
      </c>
      <c r="H360" s="110"/>
      <c r="I360" s="110"/>
      <c r="J360" s="110"/>
      <c r="K360" s="108"/>
      <c r="L360" s="108"/>
      <c r="M360" s="108"/>
      <c r="N360" s="108"/>
      <c r="O360" s="108"/>
      <c r="P360" s="108"/>
      <c r="Q360" s="108" t="s">
        <v>1437</v>
      </c>
      <c r="R360" s="108"/>
      <c r="S360" s="108"/>
      <c r="T360" s="73" t="s">
        <v>1438</v>
      </c>
      <c r="U360" s="74">
        <v>128372</v>
      </c>
      <c r="V360" s="75" t="s">
        <v>1439</v>
      </c>
    </row>
    <row r="361" spans="1:22" ht="25.5" customHeight="1">
      <c r="A361" s="113"/>
      <c r="B361" s="108"/>
      <c r="C361" s="108"/>
      <c r="D361" s="108"/>
      <c r="E361" s="108"/>
      <c r="F361" s="108"/>
      <c r="G361" s="72" t="s">
        <v>1118</v>
      </c>
      <c r="H361" s="110" t="s">
        <v>1440</v>
      </c>
      <c r="I361" s="110"/>
      <c r="J361" s="110"/>
      <c r="K361" s="108" t="s">
        <v>1441</v>
      </c>
      <c r="L361" s="108"/>
      <c r="M361" s="108"/>
      <c r="N361" s="108" t="s">
        <v>179</v>
      </c>
      <c r="O361" s="108"/>
      <c r="P361" s="108"/>
      <c r="Q361" s="108" t="s">
        <v>1442</v>
      </c>
      <c r="R361" s="108"/>
      <c r="S361" s="108"/>
      <c r="T361" s="73" t="s">
        <v>1443</v>
      </c>
      <c r="U361" s="74">
        <v>128372</v>
      </c>
      <c r="V361" s="75" t="s">
        <v>1444</v>
      </c>
    </row>
    <row r="362" spans="1:22" ht="66.75" customHeight="1">
      <c r="A362" s="113"/>
      <c r="B362" s="108"/>
      <c r="C362" s="108"/>
      <c r="D362" s="108"/>
      <c r="E362" s="108"/>
      <c r="F362" s="108"/>
      <c r="G362" s="72" t="s">
        <v>1118</v>
      </c>
      <c r="H362" s="110" t="s">
        <v>1445</v>
      </c>
      <c r="I362" s="110"/>
      <c r="J362" s="110"/>
      <c r="K362" s="108" t="s">
        <v>1446</v>
      </c>
      <c r="L362" s="108"/>
      <c r="M362" s="108"/>
      <c r="N362" s="108" t="s">
        <v>179</v>
      </c>
      <c r="O362" s="108"/>
      <c r="P362" s="108"/>
      <c r="Q362" s="108" t="s">
        <v>1447</v>
      </c>
      <c r="R362" s="108"/>
      <c r="S362" s="108"/>
      <c r="T362" s="73" t="s">
        <v>1448</v>
      </c>
      <c r="U362" s="74">
        <v>128372</v>
      </c>
      <c r="V362" s="75" t="s">
        <v>1449</v>
      </c>
    </row>
    <row r="363" spans="1:22" ht="18.75" customHeight="1">
      <c r="A363" s="113"/>
      <c r="B363" s="108"/>
      <c r="C363" s="108"/>
      <c r="D363" s="108"/>
      <c r="E363" s="108"/>
      <c r="F363" s="108"/>
      <c r="G363" s="72" t="s">
        <v>1118</v>
      </c>
      <c r="H363" s="110"/>
      <c r="I363" s="110"/>
      <c r="J363" s="110"/>
      <c r="K363" s="108"/>
      <c r="L363" s="108"/>
      <c r="M363" s="108"/>
      <c r="N363" s="108"/>
      <c r="O363" s="108"/>
      <c r="P363" s="108"/>
      <c r="Q363" s="108" t="s">
        <v>1450</v>
      </c>
      <c r="R363" s="108"/>
      <c r="S363" s="108"/>
      <c r="T363" s="73" t="s">
        <v>1451</v>
      </c>
      <c r="U363" s="74">
        <v>128372</v>
      </c>
      <c r="V363" s="75" t="s">
        <v>1452</v>
      </c>
    </row>
    <row r="364" spans="1:22" ht="47.25" customHeight="1">
      <c r="A364" s="113"/>
      <c r="B364" s="108"/>
      <c r="C364" s="108"/>
      <c r="D364" s="108"/>
      <c r="E364" s="108"/>
      <c r="F364" s="108"/>
      <c r="G364" s="72" t="s">
        <v>1118</v>
      </c>
      <c r="H364" s="110"/>
      <c r="I364" s="110"/>
      <c r="J364" s="110"/>
      <c r="K364" s="108"/>
      <c r="L364" s="108"/>
      <c r="M364" s="108"/>
      <c r="N364" s="108"/>
      <c r="O364" s="108"/>
      <c r="P364" s="108"/>
      <c r="Q364" s="108" t="s">
        <v>1453</v>
      </c>
      <c r="R364" s="108"/>
      <c r="S364" s="108"/>
      <c r="T364" s="73" t="s">
        <v>1454</v>
      </c>
      <c r="U364" s="74">
        <v>128372</v>
      </c>
      <c r="V364" s="75" t="s">
        <v>1455</v>
      </c>
    </row>
    <row r="365" spans="1:22" ht="42.75" customHeight="1">
      <c r="A365" s="113"/>
      <c r="B365" s="108"/>
      <c r="C365" s="108"/>
      <c r="D365" s="108"/>
      <c r="E365" s="108"/>
      <c r="F365" s="108"/>
      <c r="G365" s="72" t="s">
        <v>1118</v>
      </c>
      <c r="H365" s="109" t="s">
        <v>1456</v>
      </c>
      <c r="I365" s="109"/>
      <c r="J365" s="109"/>
      <c r="K365" s="108" t="s">
        <v>1457</v>
      </c>
      <c r="L365" s="108"/>
      <c r="M365" s="108"/>
      <c r="N365" s="108" t="s">
        <v>179</v>
      </c>
      <c r="O365" s="108"/>
      <c r="P365" s="108"/>
      <c r="Q365" s="108" t="s">
        <v>1458</v>
      </c>
      <c r="R365" s="108"/>
      <c r="S365" s="108"/>
      <c r="T365" s="73" t="s">
        <v>1459</v>
      </c>
      <c r="U365" s="74">
        <v>128372</v>
      </c>
      <c r="V365" s="75" t="s">
        <v>1460</v>
      </c>
    </row>
    <row r="366" spans="1:22" ht="63.75" customHeight="1">
      <c r="A366" s="113"/>
      <c r="B366" s="108"/>
      <c r="C366" s="108"/>
      <c r="D366" s="108"/>
      <c r="E366" s="108"/>
      <c r="F366" s="108"/>
      <c r="G366" s="72" t="s">
        <v>1118</v>
      </c>
      <c r="H366" s="109"/>
      <c r="I366" s="109"/>
      <c r="J366" s="109"/>
      <c r="K366" s="108"/>
      <c r="L366" s="108"/>
      <c r="M366" s="108"/>
      <c r="N366" s="108"/>
      <c r="O366" s="108"/>
      <c r="P366" s="108"/>
      <c r="Q366" s="108" t="s">
        <v>1461</v>
      </c>
      <c r="R366" s="108"/>
      <c r="S366" s="108"/>
      <c r="T366" s="73" t="s">
        <v>1462</v>
      </c>
      <c r="U366" s="74">
        <v>128372</v>
      </c>
      <c r="V366" s="75" t="s">
        <v>1463</v>
      </c>
    </row>
    <row r="367" spans="1:22" ht="77.25" customHeight="1">
      <c r="A367" s="113"/>
      <c r="B367" s="108"/>
      <c r="C367" s="108"/>
      <c r="D367" s="108"/>
      <c r="E367" s="108"/>
      <c r="F367" s="108"/>
      <c r="G367" s="72" t="s">
        <v>1118</v>
      </c>
      <c r="H367" s="109"/>
      <c r="I367" s="109"/>
      <c r="J367" s="109"/>
      <c r="K367" s="108"/>
      <c r="L367" s="108"/>
      <c r="M367" s="108"/>
      <c r="N367" s="108"/>
      <c r="O367" s="108"/>
      <c r="P367" s="108"/>
      <c r="Q367" s="108" t="s">
        <v>1464</v>
      </c>
      <c r="R367" s="108"/>
      <c r="S367" s="108"/>
      <c r="T367" s="73" t="s">
        <v>1465</v>
      </c>
      <c r="U367" s="74">
        <v>128372</v>
      </c>
      <c r="V367" s="75" t="s">
        <v>1466</v>
      </c>
    </row>
    <row r="368" spans="1:22" ht="41.25" customHeight="1">
      <c r="A368" s="113"/>
      <c r="B368" s="108"/>
      <c r="C368" s="108"/>
      <c r="D368" s="108"/>
      <c r="E368" s="108"/>
      <c r="F368" s="108"/>
      <c r="G368" s="72" t="s">
        <v>1118</v>
      </c>
      <c r="H368" s="109"/>
      <c r="I368" s="109"/>
      <c r="J368" s="109"/>
      <c r="K368" s="108"/>
      <c r="L368" s="108"/>
      <c r="M368" s="108"/>
      <c r="N368" s="108"/>
      <c r="O368" s="108"/>
      <c r="P368" s="108"/>
      <c r="Q368" s="108" t="s">
        <v>1467</v>
      </c>
      <c r="R368" s="108"/>
      <c r="S368" s="108"/>
      <c r="T368" s="73" t="s">
        <v>1468</v>
      </c>
      <c r="U368" s="74">
        <v>128372</v>
      </c>
      <c r="V368" s="75" t="s">
        <v>1469</v>
      </c>
    </row>
    <row r="369" spans="1:22" ht="45" customHeight="1">
      <c r="A369" s="113"/>
      <c r="B369" s="108"/>
      <c r="C369" s="108"/>
      <c r="D369" s="108"/>
      <c r="E369" s="108"/>
      <c r="F369" s="108"/>
      <c r="G369" s="72" t="s">
        <v>1118</v>
      </c>
      <c r="H369" s="109"/>
      <c r="I369" s="109"/>
      <c r="J369" s="109"/>
      <c r="K369" s="108"/>
      <c r="L369" s="108"/>
      <c r="M369" s="108"/>
      <c r="N369" s="108"/>
      <c r="O369" s="108"/>
      <c r="P369" s="108"/>
      <c r="Q369" s="108" t="s">
        <v>1470</v>
      </c>
      <c r="R369" s="108"/>
      <c r="S369" s="108"/>
      <c r="T369" s="73" t="s">
        <v>1471</v>
      </c>
      <c r="U369" s="74">
        <v>128372</v>
      </c>
      <c r="V369" s="75" t="s">
        <v>1472</v>
      </c>
    </row>
    <row r="370" spans="1:22" ht="25.5" customHeight="1">
      <c r="A370" s="113"/>
      <c r="B370" s="108"/>
      <c r="C370" s="108"/>
      <c r="D370" s="108"/>
      <c r="E370" s="108"/>
      <c r="F370" s="108"/>
      <c r="G370" s="72" t="s">
        <v>1118</v>
      </c>
      <c r="H370" s="109" t="s">
        <v>1473</v>
      </c>
      <c r="I370" s="109"/>
      <c r="J370" s="109"/>
      <c r="K370" s="108" t="s">
        <v>1474</v>
      </c>
      <c r="L370" s="108"/>
      <c r="M370" s="108"/>
      <c r="N370" s="108" t="s">
        <v>179</v>
      </c>
      <c r="O370" s="108"/>
      <c r="P370" s="108"/>
      <c r="Q370" s="108" t="s">
        <v>1475</v>
      </c>
      <c r="R370" s="108"/>
      <c r="S370" s="108"/>
      <c r="T370" s="73" t="s">
        <v>1476</v>
      </c>
      <c r="U370" s="74">
        <v>128372</v>
      </c>
      <c r="V370" s="75" t="s">
        <v>1477</v>
      </c>
    </row>
    <row r="371" spans="1:22" ht="26.25" customHeight="1">
      <c r="A371" s="113"/>
      <c r="B371" s="108"/>
      <c r="C371" s="108"/>
      <c r="D371" s="108"/>
      <c r="E371" s="108"/>
      <c r="F371" s="108"/>
      <c r="G371" s="72" t="s">
        <v>1118</v>
      </c>
      <c r="H371" s="109"/>
      <c r="I371" s="109"/>
      <c r="J371" s="109"/>
      <c r="K371" s="108"/>
      <c r="L371" s="108"/>
      <c r="M371" s="108"/>
      <c r="N371" s="108"/>
      <c r="O371" s="108"/>
      <c r="P371" s="108"/>
      <c r="Q371" s="108" t="s">
        <v>1478</v>
      </c>
      <c r="R371" s="108"/>
      <c r="S371" s="108"/>
      <c r="T371" s="73" t="s">
        <v>1479</v>
      </c>
      <c r="U371" s="74">
        <v>128372</v>
      </c>
      <c r="V371" s="75" t="s">
        <v>1480</v>
      </c>
    </row>
    <row r="372" spans="1:22" ht="41.25" customHeight="1">
      <c r="A372" s="113"/>
      <c r="B372" s="108"/>
      <c r="C372" s="108"/>
      <c r="D372" s="108"/>
      <c r="E372" s="108"/>
      <c r="F372" s="108"/>
      <c r="G372" s="72" t="s">
        <v>1118</v>
      </c>
      <c r="H372" s="110" t="s">
        <v>1047</v>
      </c>
      <c r="I372" s="110"/>
      <c r="J372" s="110"/>
      <c r="K372" s="108" t="s">
        <v>1481</v>
      </c>
      <c r="L372" s="108"/>
      <c r="M372" s="108"/>
      <c r="N372" s="108" t="s">
        <v>179</v>
      </c>
      <c r="O372" s="108"/>
      <c r="P372" s="108"/>
      <c r="Q372" s="108" t="s">
        <v>1482</v>
      </c>
      <c r="R372" s="108"/>
      <c r="S372" s="108"/>
      <c r="T372" s="73" t="s">
        <v>1483</v>
      </c>
      <c r="U372" s="74">
        <v>128372</v>
      </c>
      <c r="V372" s="75" t="s">
        <v>1484</v>
      </c>
    </row>
    <row r="373" spans="1:22" ht="63.75" customHeight="1">
      <c r="A373" s="113"/>
      <c r="B373" s="108"/>
      <c r="C373" s="108"/>
      <c r="D373" s="108"/>
      <c r="E373" s="108"/>
      <c r="F373" s="108"/>
      <c r="G373" s="72" t="s">
        <v>1118</v>
      </c>
      <c r="H373" s="109" t="s">
        <v>1485</v>
      </c>
      <c r="I373" s="109"/>
      <c r="J373" s="109"/>
      <c r="K373" s="108" t="s">
        <v>1486</v>
      </c>
      <c r="L373" s="108"/>
      <c r="M373" s="108"/>
      <c r="N373" s="108" t="s">
        <v>179</v>
      </c>
      <c r="O373" s="108"/>
      <c r="P373" s="108"/>
      <c r="Q373" s="108" t="s">
        <v>1487</v>
      </c>
      <c r="R373" s="108"/>
      <c r="S373" s="108"/>
      <c r="T373" s="73" t="s">
        <v>1488</v>
      </c>
      <c r="U373" s="74">
        <v>128372</v>
      </c>
      <c r="V373" s="75" t="s">
        <v>1489</v>
      </c>
    </row>
    <row r="374" spans="1:22" ht="25.5" customHeight="1">
      <c r="A374" s="113"/>
      <c r="B374" s="108"/>
      <c r="C374" s="108"/>
      <c r="D374" s="108"/>
      <c r="E374" s="108"/>
      <c r="F374" s="108"/>
      <c r="G374" s="72" t="s">
        <v>1118</v>
      </c>
      <c r="H374" s="110" t="s">
        <v>1042</v>
      </c>
      <c r="I374" s="110"/>
      <c r="J374" s="110"/>
      <c r="K374" s="108" t="s">
        <v>1490</v>
      </c>
      <c r="L374" s="108"/>
      <c r="M374" s="108"/>
      <c r="N374" s="108" t="s">
        <v>179</v>
      </c>
      <c r="O374" s="108"/>
      <c r="P374" s="108"/>
      <c r="Q374" s="108" t="s">
        <v>1491</v>
      </c>
      <c r="R374" s="108"/>
      <c r="S374" s="108"/>
      <c r="T374" s="73" t="s">
        <v>1492</v>
      </c>
      <c r="U374" s="74">
        <v>128372</v>
      </c>
      <c r="V374" s="75" t="s">
        <v>1493</v>
      </c>
    </row>
    <row r="375" spans="1:22" ht="38.25" customHeight="1">
      <c r="A375" s="113"/>
      <c r="B375" s="108"/>
      <c r="C375" s="108"/>
      <c r="D375" s="108"/>
      <c r="E375" s="108"/>
      <c r="F375" s="108"/>
      <c r="G375" s="72" t="s">
        <v>1118</v>
      </c>
      <c r="H375" s="109" t="s">
        <v>1052</v>
      </c>
      <c r="I375" s="109"/>
      <c r="J375" s="109"/>
      <c r="K375" s="108" t="s">
        <v>1494</v>
      </c>
      <c r="L375" s="108"/>
      <c r="M375" s="108"/>
      <c r="N375" s="108" t="s">
        <v>179</v>
      </c>
      <c r="O375" s="108"/>
      <c r="P375" s="108"/>
      <c r="Q375" s="108" t="s">
        <v>1495</v>
      </c>
      <c r="R375" s="108"/>
      <c r="S375" s="108"/>
      <c r="T375" s="73" t="s">
        <v>1496</v>
      </c>
      <c r="U375" s="74">
        <v>128372</v>
      </c>
      <c r="V375" s="75" t="s">
        <v>1497</v>
      </c>
    </row>
    <row r="376" spans="1:22" ht="25.5" customHeight="1">
      <c r="A376" s="113"/>
      <c r="B376" s="108"/>
      <c r="C376" s="108"/>
      <c r="D376" s="108"/>
      <c r="E376" s="108"/>
      <c r="F376" s="108"/>
      <c r="G376" s="72" t="s">
        <v>1118</v>
      </c>
      <c r="H376" s="109"/>
      <c r="I376" s="109"/>
      <c r="J376" s="109"/>
      <c r="K376" s="108" t="s">
        <v>1498</v>
      </c>
      <c r="L376" s="108"/>
      <c r="M376" s="108"/>
      <c r="N376" s="108" t="s">
        <v>179</v>
      </c>
      <c r="O376" s="108"/>
      <c r="P376" s="108"/>
      <c r="Q376" s="108" t="s">
        <v>1499</v>
      </c>
      <c r="R376" s="108"/>
      <c r="S376" s="108"/>
      <c r="T376" s="73" t="s">
        <v>1500</v>
      </c>
      <c r="U376" s="74">
        <v>128372</v>
      </c>
      <c r="V376" s="75" t="s">
        <v>1501</v>
      </c>
    </row>
    <row r="377" spans="1:22" ht="51.75" customHeight="1">
      <c r="A377" s="113"/>
      <c r="B377" s="108"/>
      <c r="C377" s="108"/>
      <c r="D377" s="108"/>
      <c r="E377" s="108"/>
      <c r="F377" s="108"/>
      <c r="G377" s="72" t="s">
        <v>1118</v>
      </c>
      <c r="H377" s="109"/>
      <c r="I377" s="109"/>
      <c r="J377" s="109"/>
      <c r="K377" s="108"/>
      <c r="L377" s="108"/>
      <c r="M377" s="108"/>
      <c r="N377" s="108"/>
      <c r="O377" s="108"/>
      <c r="P377" s="108"/>
      <c r="Q377" s="108" t="s">
        <v>1502</v>
      </c>
      <c r="R377" s="108"/>
      <c r="S377" s="108"/>
      <c r="T377" s="73" t="s">
        <v>1503</v>
      </c>
      <c r="U377" s="74">
        <v>128372</v>
      </c>
      <c r="V377" s="75" t="s">
        <v>1504</v>
      </c>
    </row>
    <row r="378" spans="1:22" ht="29.25" customHeight="1">
      <c r="A378" s="113"/>
      <c r="B378" s="108"/>
      <c r="C378" s="108"/>
      <c r="D378" s="108"/>
      <c r="E378" s="108"/>
      <c r="F378" s="108"/>
      <c r="G378" s="72" t="s">
        <v>1118</v>
      </c>
      <c r="H378" s="109" t="s">
        <v>1060</v>
      </c>
      <c r="I378" s="109"/>
      <c r="J378" s="109"/>
      <c r="K378" s="108" t="s">
        <v>1505</v>
      </c>
      <c r="L378" s="108"/>
      <c r="M378" s="108"/>
      <c r="N378" s="108" t="s">
        <v>179</v>
      </c>
      <c r="O378" s="108"/>
      <c r="P378" s="108"/>
      <c r="Q378" s="108" t="s">
        <v>1506</v>
      </c>
      <c r="R378" s="108"/>
      <c r="S378" s="108"/>
      <c r="T378" s="73" t="s">
        <v>1507</v>
      </c>
      <c r="U378" s="74">
        <v>128372</v>
      </c>
      <c r="V378" s="75" t="s">
        <v>1508</v>
      </c>
    </row>
    <row r="379" spans="1:22" ht="38.25" customHeight="1">
      <c r="A379" s="113"/>
      <c r="B379" s="108"/>
      <c r="C379" s="108"/>
      <c r="D379" s="108"/>
      <c r="E379" s="108"/>
      <c r="F379" s="108"/>
      <c r="G379" s="72" t="s">
        <v>1118</v>
      </c>
      <c r="H379" s="109"/>
      <c r="I379" s="109"/>
      <c r="J379" s="109"/>
      <c r="K379" s="108"/>
      <c r="L379" s="108"/>
      <c r="M379" s="108"/>
      <c r="N379" s="108"/>
      <c r="O379" s="108"/>
      <c r="P379" s="108"/>
      <c r="Q379" s="108" t="s">
        <v>1509</v>
      </c>
      <c r="R379" s="108"/>
      <c r="S379" s="108"/>
      <c r="T379" s="73" t="s">
        <v>1510</v>
      </c>
      <c r="U379" s="74">
        <v>128372</v>
      </c>
      <c r="V379" s="75" t="s">
        <v>1511</v>
      </c>
    </row>
    <row r="380" spans="1:22" ht="68.25" customHeight="1">
      <c r="A380" s="113"/>
      <c r="B380" s="108"/>
      <c r="C380" s="108"/>
      <c r="D380" s="108"/>
      <c r="E380" s="108"/>
      <c r="F380" s="108"/>
      <c r="G380" s="72" t="s">
        <v>1118</v>
      </c>
      <c r="H380" s="109"/>
      <c r="I380" s="109"/>
      <c r="J380" s="109"/>
      <c r="K380" s="108"/>
      <c r="L380" s="108"/>
      <c r="M380" s="108"/>
      <c r="N380" s="108"/>
      <c r="O380" s="108"/>
      <c r="P380" s="108"/>
      <c r="Q380" s="108" t="s">
        <v>1512</v>
      </c>
      <c r="R380" s="108"/>
      <c r="S380" s="108"/>
      <c r="T380" s="73" t="s">
        <v>1513</v>
      </c>
      <c r="U380" s="74">
        <v>128372</v>
      </c>
      <c r="V380" s="75" t="s">
        <v>1514</v>
      </c>
    </row>
    <row r="381" spans="1:22" ht="44.25" customHeight="1">
      <c r="A381" s="113"/>
      <c r="B381" s="108"/>
      <c r="C381" s="108"/>
      <c r="D381" s="108"/>
      <c r="E381" s="108"/>
      <c r="F381" s="108"/>
      <c r="G381" s="72" t="s">
        <v>1118</v>
      </c>
      <c r="H381" s="110" t="s">
        <v>1515</v>
      </c>
      <c r="I381" s="110"/>
      <c r="J381" s="110"/>
      <c r="K381" s="108" t="s">
        <v>1516</v>
      </c>
      <c r="L381" s="108"/>
      <c r="M381" s="108"/>
      <c r="N381" s="108" t="s">
        <v>179</v>
      </c>
      <c r="O381" s="108"/>
      <c r="P381" s="108"/>
      <c r="Q381" s="108" t="s">
        <v>1517</v>
      </c>
      <c r="R381" s="108"/>
      <c r="S381" s="108"/>
      <c r="T381" s="73" t="s">
        <v>1518</v>
      </c>
      <c r="U381" s="74">
        <v>128372</v>
      </c>
      <c r="V381" s="75" t="s">
        <v>1519</v>
      </c>
    </row>
    <row r="382" spans="1:22" ht="38.25" customHeight="1">
      <c r="A382" s="113"/>
      <c r="B382" s="108"/>
      <c r="C382" s="108"/>
      <c r="D382" s="108"/>
      <c r="E382" s="108"/>
      <c r="F382" s="108"/>
      <c r="G382" s="72" t="s">
        <v>1118</v>
      </c>
      <c r="H382" s="110"/>
      <c r="I382" s="110"/>
      <c r="J382" s="110"/>
      <c r="K382" s="108" t="s">
        <v>1520</v>
      </c>
      <c r="L382" s="108"/>
      <c r="M382" s="108"/>
      <c r="N382" s="108" t="s">
        <v>179</v>
      </c>
      <c r="O382" s="108"/>
      <c r="P382" s="108"/>
      <c r="Q382" s="108" t="s">
        <v>1521</v>
      </c>
      <c r="R382" s="108"/>
      <c r="S382" s="108"/>
      <c r="T382" s="73" t="s">
        <v>1522</v>
      </c>
      <c r="U382" s="74">
        <v>128372</v>
      </c>
      <c r="V382" s="75" t="s">
        <v>1523</v>
      </c>
    </row>
    <row r="383" spans="1:22" ht="63.75" customHeight="1">
      <c r="A383" s="113"/>
      <c r="B383" s="108"/>
      <c r="C383" s="108"/>
      <c r="D383" s="108"/>
      <c r="E383" s="108"/>
      <c r="F383" s="108"/>
      <c r="G383" s="72" t="s">
        <v>1118</v>
      </c>
      <c r="H383" s="110" t="s">
        <v>1069</v>
      </c>
      <c r="I383" s="110"/>
      <c r="J383" s="110"/>
      <c r="K383" s="108" t="s">
        <v>1070</v>
      </c>
      <c r="L383" s="108"/>
      <c r="M383" s="108"/>
      <c r="N383" s="108" t="s">
        <v>179</v>
      </c>
      <c r="O383" s="108"/>
      <c r="P383" s="108"/>
      <c r="Q383" s="108" t="s">
        <v>1524</v>
      </c>
      <c r="R383" s="108"/>
      <c r="S383" s="108"/>
      <c r="T383" s="73" t="s">
        <v>1525</v>
      </c>
      <c r="U383" s="74">
        <v>128372</v>
      </c>
      <c r="V383" s="75" t="s">
        <v>1526</v>
      </c>
    </row>
    <row r="384" spans="1:22" ht="51" customHeight="1">
      <c r="A384" s="113"/>
      <c r="B384" s="108"/>
      <c r="C384" s="108"/>
      <c r="D384" s="108"/>
      <c r="E384" s="108"/>
      <c r="F384" s="108"/>
      <c r="G384" s="72" t="s">
        <v>1118</v>
      </c>
      <c r="H384" s="110"/>
      <c r="I384" s="110"/>
      <c r="J384" s="110"/>
      <c r="K384" s="108"/>
      <c r="L384" s="108"/>
      <c r="M384" s="108"/>
      <c r="N384" s="108"/>
      <c r="O384" s="108"/>
      <c r="P384" s="108"/>
      <c r="Q384" s="108" t="s">
        <v>1527</v>
      </c>
      <c r="R384" s="108"/>
      <c r="S384" s="108"/>
      <c r="T384" s="73" t="s">
        <v>1528</v>
      </c>
      <c r="U384" s="74">
        <v>128372</v>
      </c>
      <c r="V384" s="75" t="s">
        <v>1529</v>
      </c>
    </row>
    <row r="385" spans="1:22" ht="29.25" customHeight="1">
      <c r="A385" s="113"/>
      <c r="B385" s="108"/>
      <c r="C385" s="108"/>
      <c r="D385" s="108"/>
      <c r="E385" s="108"/>
      <c r="F385" s="108"/>
      <c r="G385" s="72" t="s">
        <v>1118</v>
      </c>
      <c r="H385" s="110"/>
      <c r="I385" s="110"/>
      <c r="J385" s="110"/>
      <c r="K385" s="108"/>
      <c r="L385" s="108"/>
      <c r="M385" s="108"/>
      <c r="N385" s="108"/>
      <c r="O385" s="108"/>
      <c r="P385" s="108"/>
      <c r="Q385" s="108" t="s">
        <v>1530</v>
      </c>
      <c r="R385" s="108"/>
      <c r="S385" s="108"/>
      <c r="T385" s="73" t="s">
        <v>1531</v>
      </c>
      <c r="U385" s="74">
        <v>128372</v>
      </c>
      <c r="V385" s="75" t="s">
        <v>1532</v>
      </c>
    </row>
    <row r="386" spans="1:22" ht="56.25" customHeight="1">
      <c r="A386" s="113"/>
      <c r="B386" s="108" t="s">
        <v>1533</v>
      </c>
      <c r="C386" s="108"/>
      <c r="D386" s="108"/>
      <c r="E386" s="108"/>
      <c r="F386" s="108"/>
      <c r="G386" s="72" t="s">
        <v>1534</v>
      </c>
      <c r="H386" s="110" t="s">
        <v>1535</v>
      </c>
      <c r="I386" s="110"/>
      <c r="J386" s="110"/>
      <c r="K386" s="108" t="s">
        <v>1536</v>
      </c>
      <c r="L386" s="108"/>
      <c r="M386" s="108"/>
      <c r="N386" s="108" t="s">
        <v>399</v>
      </c>
      <c r="O386" s="108"/>
      <c r="P386" s="108"/>
      <c r="Q386" s="108" t="s">
        <v>1537</v>
      </c>
      <c r="R386" s="108"/>
      <c r="S386" s="108"/>
      <c r="T386" s="73" t="s">
        <v>1538</v>
      </c>
      <c r="U386" s="74">
        <v>128372</v>
      </c>
      <c r="V386" s="75" t="s">
        <v>1539</v>
      </c>
    </row>
    <row r="387" spans="1:22" ht="51" customHeight="1">
      <c r="A387" s="113"/>
      <c r="B387" s="108"/>
      <c r="C387" s="108"/>
      <c r="D387" s="108"/>
      <c r="E387" s="108"/>
      <c r="F387" s="108"/>
      <c r="G387" s="72" t="s">
        <v>1534</v>
      </c>
      <c r="H387" s="109" t="s">
        <v>1426</v>
      </c>
      <c r="I387" s="109"/>
      <c r="J387" s="109"/>
      <c r="K387" s="108" t="s">
        <v>1540</v>
      </c>
      <c r="L387" s="108"/>
      <c r="M387" s="108"/>
      <c r="N387" s="108" t="s">
        <v>399</v>
      </c>
      <c r="O387" s="108"/>
      <c r="P387" s="108"/>
      <c r="Q387" s="108" t="s">
        <v>1541</v>
      </c>
      <c r="R387" s="108"/>
      <c r="S387" s="108"/>
      <c r="T387" s="73" t="s">
        <v>1542</v>
      </c>
      <c r="U387" s="74">
        <v>128372</v>
      </c>
      <c r="V387" s="75" t="s">
        <v>1543</v>
      </c>
    </row>
    <row r="388" spans="1:22" ht="67.5" customHeight="1">
      <c r="A388" s="113"/>
      <c r="B388" s="108"/>
      <c r="C388" s="108"/>
      <c r="D388" s="108"/>
      <c r="E388" s="108"/>
      <c r="F388" s="108"/>
      <c r="G388" s="72" t="s">
        <v>1534</v>
      </c>
      <c r="H388" s="109"/>
      <c r="I388" s="109"/>
      <c r="J388" s="109"/>
      <c r="K388" s="108"/>
      <c r="L388" s="108"/>
      <c r="M388" s="108"/>
      <c r="N388" s="108"/>
      <c r="O388" s="108"/>
      <c r="P388" s="108"/>
      <c r="Q388" s="108" t="s">
        <v>1537</v>
      </c>
      <c r="R388" s="108"/>
      <c r="S388" s="108"/>
      <c r="T388" s="73" t="s">
        <v>1544</v>
      </c>
      <c r="U388" s="74">
        <v>128372</v>
      </c>
      <c r="V388" s="75" t="s">
        <v>1545</v>
      </c>
    </row>
    <row r="389" spans="1:22" ht="105" customHeight="1">
      <c r="A389" s="113">
        <v>21</v>
      </c>
      <c r="B389" s="108" t="s">
        <v>1546</v>
      </c>
      <c r="C389" s="108"/>
      <c r="D389" s="108"/>
      <c r="E389" s="108"/>
      <c r="F389" s="108"/>
      <c r="G389" s="72" t="s">
        <v>1547</v>
      </c>
      <c r="H389" s="110" t="s">
        <v>1548</v>
      </c>
      <c r="I389" s="110"/>
      <c r="J389" s="110"/>
      <c r="K389" s="108" t="s">
        <v>1549</v>
      </c>
      <c r="L389" s="108"/>
      <c r="M389" s="108"/>
      <c r="N389" s="108" t="s">
        <v>315</v>
      </c>
      <c r="O389" s="108"/>
      <c r="P389" s="108"/>
      <c r="Q389" s="108" t="s">
        <v>1550</v>
      </c>
      <c r="R389" s="108"/>
      <c r="S389" s="108"/>
      <c r="T389" s="73" t="s">
        <v>1551</v>
      </c>
      <c r="U389" s="74">
        <v>99988</v>
      </c>
      <c r="V389" s="75" t="s">
        <v>1552</v>
      </c>
    </row>
    <row r="390" spans="1:22" ht="140.25" customHeight="1">
      <c r="A390" s="113"/>
      <c r="B390" s="108"/>
      <c r="C390" s="108"/>
      <c r="D390" s="108"/>
      <c r="E390" s="108"/>
      <c r="F390" s="108"/>
      <c r="G390" s="72" t="s">
        <v>1547</v>
      </c>
      <c r="H390" s="109" t="s">
        <v>1553</v>
      </c>
      <c r="I390" s="109"/>
      <c r="J390" s="109"/>
      <c r="K390" s="108" t="s">
        <v>1554</v>
      </c>
      <c r="L390" s="108"/>
      <c r="M390" s="108"/>
      <c r="N390" s="108" t="s">
        <v>315</v>
      </c>
      <c r="O390" s="108"/>
      <c r="P390" s="108"/>
      <c r="Q390" s="108" t="s">
        <v>1555</v>
      </c>
      <c r="R390" s="108"/>
      <c r="S390" s="108"/>
      <c r="T390" s="73" t="s">
        <v>1556</v>
      </c>
      <c r="U390" s="74">
        <v>99988</v>
      </c>
      <c r="V390" s="75" t="s">
        <v>1557</v>
      </c>
    </row>
    <row r="391" spans="1:22" ht="32.25" customHeight="1">
      <c r="A391" s="113"/>
      <c r="B391" s="108"/>
      <c r="C391" s="108"/>
      <c r="D391" s="108"/>
      <c r="E391" s="108"/>
      <c r="F391" s="108"/>
      <c r="G391" s="72" t="s">
        <v>1547</v>
      </c>
      <c r="H391" s="109" t="s">
        <v>1558</v>
      </c>
      <c r="I391" s="109"/>
      <c r="J391" s="109"/>
      <c r="K391" s="108" t="s">
        <v>1559</v>
      </c>
      <c r="L391" s="108"/>
      <c r="M391" s="108"/>
      <c r="N391" s="108" t="s">
        <v>315</v>
      </c>
      <c r="O391" s="108"/>
      <c r="P391" s="108"/>
      <c r="Q391" s="108" t="s">
        <v>1560</v>
      </c>
      <c r="R391" s="108"/>
      <c r="S391" s="108"/>
      <c r="T391" s="73" t="s">
        <v>1561</v>
      </c>
      <c r="U391" s="74">
        <v>99988</v>
      </c>
      <c r="V391" s="75" t="s">
        <v>1562</v>
      </c>
    </row>
    <row r="392" spans="1:22" ht="91.5" customHeight="1">
      <c r="A392" s="113"/>
      <c r="B392" s="108"/>
      <c r="C392" s="108"/>
      <c r="D392" s="108"/>
      <c r="E392" s="108"/>
      <c r="F392" s="108"/>
      <c r="G392" s="72" t="s">
        <v>1547</v>
      </c>
      <c r="H392" s="109" t="s">
        <v>1563</v>
      </c>
      <c r="I392" s="109"/>
      <c r="J392" s="109"/>
      <c r="K392" s="108" t="s">
        <v>1564</v>
      </c>
      <c r="L392" s="108"/>
      <c r="M392" s="108"/>
      <c r="N392" s="108" t="s">
        <v>315</v>
      </c>
      <c r="O392" s="108"/>
      <c r="P392" s="108"/>
      <c r="Q392" s="108" t="s">
        <v>1565</v>
      </c>
      <c r="R392" s="108"/>
      <c r="S392" s="108"/>
      <c r="T392" s="73" t="s">
        <v>1566</v>
      </c>
      <c r="U392" s="74">
        <v>99988</v>
      </c>
      <c r="V392" s="75" t="s">
        <v>1567</v>
      </c>
    </row>
    <row r="393" spans="1:22" ht="114.75" customHeight="1">
      <c r="A393" s="113"/>
      <c r="B393" s="108"/>
      <c r="C393" s="108"/>
      <c r="D393" s="108"/>
      <c r="E393" s="108"/>
      <c r="F393" s="108"/>
      <c r="G393" s="72" t="s">
        <v>1547</v>
      </c>
      <c r="H393" s="110" t="s">
        <v>1568</v>
      </c>
      <c r="I393" s="110"/>
      <c r="J393" s="110"/>
      <c r="K393" s="108" t="s">
        <v>1569</v>
      </c>
      <c r="L393" s="108"/>
      <c r="M393" s="108"/>
      <c r="N393" s="108" t="s">
        <v>315</v>
      </c>
      <c r="O393" s="108"/>
      <c r="P393" s="108"/>
      <c r="Q393" s="108" t="s">
        <v>1570</v>
      </c>
      <c r="R393" s="108"/>
      <c r="S393" s="108"/>
      <c r="T393" s="73" t="s">
        <v>1571</v>
      </c>
      <c r="U393" s="74">
        <v>99988</v>
      </c>
      <c r="V393" s="75" t="s">
        <v>1572</v>
      </c>
    </row>
    <row r="394" spans="1:22" ht="63.75" customHeight="1">
      <c r="A394" s="113"/>
      <c r="B394" s="108"/>
      <c r="C394" s="108"/>
      <c r="D394" s="108"/>
      <c r="E394" s="108"/>
      <c r="F394" s="108"/>
      <c r="G394" s="72" t="s">
        <v>1547</v>
      </c>
      <c r="H394" s="109" t="s">
        <v>1485</v>
      </c>
      <c r="I394" s="109"/>
      <c r="J394" s="109"/>
      <c r="K394" s="108" t="s">
        <v>1573</v>
      </c>
      <c r="L394" s="108"/>
      <c r="M394" s="108"/>
      <c r="N394" s="108" t="s">
        <v>315</v>
      </c>
      <c r="O394" s="108"/>
      <c r="P394" s="108"/>
      <c r="Q394" s="108" t="s">
        <v>1574</v>
      </c>
      <c r="R394" s="108"/>
      <c r="S394" s="108"/>
      <c r="T394" s="73" t="s">
        <v>1575</v>
      </c>
      <c r="U394" s="74">
        <v>99988</v>
      </c>
      <c r="V394" s="75" t="s">
        <v>1576</v>
      </c>
    </row>
    <row r="395" spans="1:22" ht="368.25" customHeight="1">
      <c r="A395" s="87">
        <v>22</v>
      </c>
      <c r="B395" s="108" t="s">
        <v>1577</v>
      </c>
      <c r="C395" s="108"/>
      <c r="D395" s="108"/>
      <c r="E395" s="108"/>
      <c r="F395" s="108"/>
      <c r="G395" s="72" t="s">
        <v>1578</v>
      </c>
      <c r="H395" s="110" t="s">
        <v>1579</v>
      </c>
      <c r="I395" s="110"/>
      <c r="J395" s="110"/>
      <c r="K395" s="108" t="s">
        <v>1580</v>
      </c>
      <c r="L395" s="108"/>
      <c r="M395" s="108"/>
      <c r="N395" s="108" t="s">
        <v>315</v>
      </c>
      <c r="O395" s="108"/>
      <c r="P395" s="108"/>
      <c r="Q395" s="108" t="s">
        <v>1581</v>
      </c>
      <c r="R395" s="108"/>
      <c r="S395" s="108"/>
      <c r="T395" s="73" t="s">
        <v>1582</v>
      </c>
      <c r="U395" s="74">
        <v>135291</v>
      </c>
      <c r="V395" s="75" t="s">
        <v>1583</v>
      </c>
    </row>
    <row r="396" spans="1:22">
      <c r="A396" s="112" t="s">
        <v>1584</v>
      </c>
      <c r="B396" s="112"/>
      <c r="C396" s="112"/>
      <c r="D396" s="112"/>
      <c r="E396" s="112"/>
      <c r="F396" s="112"/>
      <c r="G396" s="112"/>
      <c r="H396" s="112"/>
      <c r="I396" s="112"/>
      <c r="J396" s="112"/>
      <c r="K396" s="112"/>
      <c r="L396" s="112"/>
      <c r="M396" s="112"/>
      <c r="N396" s="112"/>
      <c r="O396" s="112"/>
      <c r="P396" s="112"/>
      <c r="Q396" s="112"/>
      <c r="R396" s="112"/>
      <c r="S396" s="112"/>
      <c r="T396" s="112"/>
      <c r="U396" s="112"/>
      <c r="V396" s="112"/>
    </row>
    <row r="397" spans="1:22" ht="105.75" customHeight="1">
      <c r="A397" s="132">
        <v>23</v>
      </c>
      <c r="B397" s="108" t="s">
        <v>1585</v>
      </c>
      <c r="C397" s="108"/>
      <c r="D397" s="108"/>
      <c r="E397" s="108"/>
      <c r="F397" s="108"/>
      <c r="G397" s="72" t="s">
        <v>1586</v>
      </c>
      <c r="H397" s="110" t="s">
        <v>1587</v>
      </c>
      <c r="I397" s="110"/>
      <c r="J397" s="110"/>
      <c r="K397" s="108" t="s">
        <v>1588</v>
      </c>
      <c r="L397" s="108"/>
      <c r="M397" s="108"/>
      <c r="N397" s="108" t="s">
        <v>179</v>
      </c>
      <c r="O397" s="108"/>
      <c r="P397" s="108"/>
      <c r="Q397" s="108" t="s">
        <v>1589</v>
      </c>
      <c r="R397" s="108"/>
      <c r="S397" s="108"/>
      <c r="T397" s="73" t="s">
        <v>1590</v>
      </c>
      <c r="U397" s="74">
        <v>114688</v>
      </c>
      <c r="V397" s="75" t="s">
        <v>1591</v>
      </c>
    </row>
    <row r="398" spans="1:22" ht="105" customHeight="1">
      <c r="A398" s="113"/>
      <c r="B398" s="108"/>
      <c r="C398" s="108"/>
      <c r="D398" s="108"/>
      <c r="E398" s="108"/>
      <c r="F398" s="108"/>
      <c r="G398" s="72" t="s">
        <v>1586</v>
      </c>
      <c r="H398" s="110"/>
      <c r="I398" s="110"/>
      <c r="J398" s="110"/>
      <c r="K398" s="108"/>
      <c r="L398" s="108"/>
      <c r="M398" s="108"/>
      <c r="N398" s="108"/>
      <c r="O398" s="108"/>
      <c r="P398" s="108"/>
      <c r="Q398" s="108" t="s">
        <v>1592</v>
      </c>
      <c r="R398" s="108"/>
      <c r="S398" s="108"/>
      <c r="T398" s="73" t="s">
        <v>1593</v>
      </c>
      <c r="U398" s="74">
        <v>114688</v>
      </c>
      <c r="V398" s="75" t="s">
        <v>1594</v>
      </c>
    </row>
    <row r="399" spans="1:22" ht="55.5" customHeight="1">
      <c r="A399" s="113"/>
      <c r="B399" s="108"/>
      <c r="C399" s="108"/>
      <c r="D399" s="108"/>
      <c r="E399" s="108"/>
      <c r="F399" s="108"/>
      <c r="G399" s="72" t="s">
        <v>1586</v>
      </c>
      <c r="H399" s="110"/>
      <c r="I399" s="110"/>
      <c r="J399" s="110"/>
      <c r="K399" s="108"/>
      <c r="L399" s="108"/>
      <c r="M399" s="108"/>
      <c r="N399" s="108"/>
      <c r="O399" s="108"/>
      <c r="P399" s="108"/>
      <c r="Q399" s="108" t="s">
        <v>1595</v>
      </c>
      <c r="R399" s="108"/>
      <c r="S399" s="108"/>
      <c r="T399" s="73" t="s">
        <v>1596</v>
      </c>
      <c r="U399" s="74">
        <v>114688</v>
      </c>
      <c r="V399" s="75" t="s">
        <v>1597</v>
      </c>
    </row>
    <row r="400" spans="1:22" ht="43.5" customHeight="1">
      <c r="A400" s="113"/>
      <c r="B400" s="108"/>
      <c r="C400" s="108"/>
      <c r="D400" s="108"/>
      <c r="E400" s="108"/>
      <c r="F400" s="108"/>
      <c r="G400" s="72" t="s">
        <v>1586</v>
      </c>
      <c r="H400" s="110"/>
      <c r="I400" s="110"/>
      <c r="J400" s="110"/>
      <c r="K400" s="108"/>
      <c r="L400" s="108"/>
      <c r="M400" s="108"/>
      <c r="N400" s="108"/>
      <c r="O400" s="108"/>
      <c r="P400" s="108"/>
      <c r="Q400" s="108" t="s">
        <v>1598</v>
      </c>
      <c r="R400" s="108"/>
      <c r="S400" s="108"/>
      <c r="T400" s="73" t="s">
        <v>1599</v>
      </c>
      <c r="U400" s="74">
        <v>114688</v>
      </c>
      <c r="V400" s="75" t="s">
        <v>1600</v>
      </c>
    </row>
    <row r="401" spans="1:22" ht="51" customHeight="1">
      <c r="A401" s="113"/>
      <c r="B401" s="108"/>
      <c r="C401" s="108"/>
      <c r="D401" s="108"/>
      <c r="E401" s="108"/>
      <c r="F401" s="108"/>
      <c r="G401" s="72" t="s">
        <v>1586</v>
      </c>
      <c r="H401" s="110" t="s">
        <v>1601</v>
      </c>
      <c r="I401" s="110"/>
      <c r="J401" s="110"/>
      <c r="K401" s="108" t="s">
        <v>1602</v>
      </c>
      <c r="L401" s="108"/>
      <c r="M401" s="108"/>
      <c r="N401" s="108" t="s">
        <v>179</v>
      </c>
      <c r="O401" s="108"/>
      <c r="P401" s="108"/>
      <c r="Q401" s="108" t="s">
        <v>1603</v>
      </c>
      <c r="R401" s="108"/>
      <c r="S401" s="108"/>
      <c r="T401" s="73" t="s">
        <v>1604</v>
      </c>
      <c r="U401" s="74">
        <v>114688</v>
      </c>
      <c r="V401" s="75" t="s">
        <v>1605</v>
      </c>
    </row>
    <row r="402" spans="1:22" ht="81" customHeight="1">
      <c r="A402" s="113"/>
      <c r="B402" s="108"/>
      <c r="C402" s="108"/>
      <c r="D402" s="108"/>
      <c r="E402" s="108"/>
      <c r="F402" s="108"/>
      <c r="G402" s="72" t="s">
        <v>1586</v>
      </c>
      <c r="H402" s="110"/>
      <c r="I402" s="110"/>
      <c r="J402" s="110"/>
      <c r="K402" s="108"/>
      <c r="L402" s="108"/>
      <c r="M402" s="108"/>
      <c r="N402" s="108"/>
      <c r="O402" s="108"/>
      <c r="P402" s="108"/>
      <c r="Q402" s="108" t="s">
        <v>1606</v>
      </c>
      <c r="R402" s="108"/>
      <c r="S402" s="108"/>
      <c r="T402" s="73" t="s">
        <v>1607</v>
      </c>
      <c r="U402" s="74">
        <v>114688</v>
      </c>
      <c r="V402" s="75" t="s">
        <v>1608</v>
      </c>
    </row>
    <row r="403" spans="1:22" ht="33.75" customHeight="1">
      <c r="A403" s="113"/>
      <c r="B403" s="108"/>
      <c r="C403" s="108"/>
      <c r="D403" s="108"/>
      <c r="E403" s="108"/>
      <c r="F403" s="108"/>
      <c r="G403" s="72" t="s">
        <v>1586</v>
      </c>
      <c r="H403" s="110"/>
      <c r="I403" s="110"/>
      <c r="J403" s="110"/>
      <c r="K403" s="108"/>
      <c r="L403" s="108"/>
      <c r="M403" s="108"/>
      <c r="N403" s="108"/>
      <c r="O403" s="108"/>
      <c r="P403" s="108"/>
      <c r="Q403" s="108" t="s">
        <v>1609</v>
      </c>
      <c r="R403" s="108"/>
      <c r="S403" s="108"/>
      <c r="T403" s="73" t="s">
        <v>1610</v>
      </c>
      <c r="U403" s="74">
        <v>114688</v>
      </c>
      <c r="V403" s="75" t="s">
        <v>1611</v>
      </c>
    </row>
    <row r="404" spans="1:22" ht="28.5" customHeight="1">
      <c r="A404" s="137">
        <v>24</v>
      </c>
      <c r="B404" s="108" t="s">
        <v>1612</v>
      </c>
      <c r="C404" s="108"/>
      <c r="D404" s="108"/>
      <c r="E404" s="108"/>
      <c r="F404" s="108"/>
      <c r="G404" s="72" t="s">
        <v>1613</v>
      </c>
      <c r="H404" s="110" t="s">
        <v>1614</v>
      </c>
      <c r="I404" s="110"/>
      <c r="J404" s="110"/>
      <c r="K404" s="108" t="s">
        <v>1615</v>
      </c>
      <c r="L404" s="108"/>
      <c r="M404" s="108"/>
      <c r="N404" s="108" t="s">
        <v>179</v>
      </c>
      <c r="O404" s="108"/>
      <c r="P404" s="108"/>
      <c r="Q404" s="108" t="s">
        <v>1616</v>
      </c>
      <c r="R404" s="108"/>
      <c r="S404" s="108"/>
      <c r="T404" s="73" t="s">
        <v>1617</v>
      </c>
      <c r="U404" s="74">
        <v>68492</v>
      </c>
      <c r="V404" s="75" t="s">
        <v>1618</v>
      </c>
    </row>
    <row r="405" spans="1:22" ht="53.25" customHeight="1">
      <c r="A405" s="137"/>
      <c r="B405" s="108"/>
      <c r="C405" s="108"/>
      <c r="D405" s="108"/>
      <c r="E405" s="108"/>
      <c r="F405" s="108"/>
      <c r="G405" s="72" t="s">
        <v>1613</v>
      </c>
      <c r="H405" s="110"/>
      <c r="I405" s="110"/>
      <c r="J405" s="110"/>
      <c r="K405" s="108"/>
      <c r="L405" s="108"/>
      <c r="M405" s="108"/>
      <c r="N405" s="108"/>
      <c r="O405" s="108"/>
      <c r="P405" s="108"/>
      <c r="Q405" s="108" t="s">
        <v>1619</v>
      </c>
      <c r="R405" s="108"/>
      <c r="S405" s="108"/>
      <c r="T405" s="73" t="s">
        <v>1620</v>
      </c>
      <c r="U405" s="74">
        <v>68492</v>
      </c>
      <c r="V405" s="75" t="s">
        <v>1621</v>
      </c>
    </row>
    <row r="406" spans="1:22" ht="69" customHeight="1">
      <c r="A406" s="137"/>
      <c r="B406" s="108"/>
      <c r="C406" s="108"/>
      <c r="D406" s="108"/>
      <c r="E406" s="108"/>
      <c r="F406" s="108"/>
      <c r="G406" s="72" t="s">
        <v>1613</v>
      </c>
      <c r="H406" s="110" t="s">
        <v>1622</v>
      </c>
      <c r="I406" s="110"/>
      <c r="J406" s="110"/>
      <c r="K406" s="108" t="s">
        <v>1623</v>
      </c>
      <c r="L406" s="108"/>
      <c r="M406" s="108"/>
      <c r="N406" s="108" t="s">
        <v>179</v>
      </c>
      <c r="O406" s="108"/>
      <c r="P406" s="108"/>
      <c r="Q406" s="108" t="s">
        <v>1624</v>
      </c>
      <c r="R406" s="108"/>
      <c r="S406" s="108"/>
      <c r="T406" s="73" t="s">
        <v>1625</v>
      </c>
      <c r="U406" s="74">
        <v>68492</v>
      </c>
      <c r="V406" s="75" t="s">
        <v>1626</v>
      </c>
    </row>
    <row r="407" spans="1:22" ht="71.25" customHeight="1">
      <c r="A407" s="137"/>
      <c r="B407" s="108" t="s">
        <v>1627</v>
      </c>
      <c r="C407" s="108"/>
      <c r="D407" s="108"/>
      <c r="E407" s="108"/>
      <c r="F407" s="108"/>
      <c r="G407" s="72" t="s">
        <v>1628</v>
      </c>
      <c r="H407" s="110" t="s">
        <v>1629</v>
      </c>
      <c r="I407" s="110"/>
      <c r="J407" s="110"/>
      <c r="K407" s="108" t="s">
        <v>1630</v>
      </c>
      <c r="L407" s="108"/>
      <c r="M407" s="108"/>
      <c r="N407" s="108" t="s">
        <v>179</v>
      </c>
      <c r="O407" s="108"/>
      <c r="P407" s="108"/>
      <c r="Q407" s="108" t="s">
        <v>1631</v>
      </c>
      <c r="R407" s="108"/>
      <c r="S407" s="108"/>
      <c r="T407" s="73" t="s">
        <v>1632</v>
      </c>
      <c r="U407" s="74">
        <v>68492</v>
      </c>
      <c r="V407" s="75" t="s">
        <v>1633</v>
      </c>
    </row>
    <row r="408" spans="1:22" ht="43.5" customHeight="1">
      <c r="A408" s="137"/>
      <c r="B408" s="108" t="s">
        <v>1634</v>
      </c>
      <c r="C408" s="108"/>
      <c r="D408" s="108"/>
      <c r="E408" s="108"/>
      <c r="F408" s="108"/>
      <c r="G408" s="72" t="s">
        <v>1635</v>
      </c>
      <c r="H408" s="110" t="s">
        <v>1636</v>
      </c>
      <c r="I408" s="110"/>
      <c r="J408" s="110"/>
      <c r="K408" s="108" t="s">
        <v>1637</v>
      </c>
      <c r="L408" s="108"/>
      <c r="M408" s="108"/>
      <c r="N408" s="108" t="s">
        <v>179</v>
      </c>
      <c r="O408" s="108"/>
      <c r="P408" s="108"/>
      <c r="Q408" s="108" t="s">
        <v>1638</v>
      </c>
      <c r="R408" s="108"/>
      <c r="S408" s="108"/>
      <c r="T408" s="73" t="s">
        <v>1639</v>
      </c>
      <c r="U408" s="74">
        <v>68492</v>
      </c>
      <c r="V408" s="75" t="s">
        <v>1640</v>
      </c>
    </row>
    <row r="409" spans="1:22" ht="75.75" customHeight="1">
      <c r="A409" s="137"/>
      <c r="B409" s="108"/>
      <c r="C409" s="108"/>
      <c r="D409" s="108"/>
      <c r="E409" s="108"/>
      <c r="F409" s="108"/>
      <c r="G409" s="72" t="s">
        <v>1635</v>
      </c>
      <c r="H409" s="110"/>
      <c r="I409" s="110"/>
      <c r="J409" s="110"/>
      <c r="K409" s="108"/>
      <c r="L409" s="108"/>
      <c r="M409" s="108"/>
      <c r="N409" s="108"/>
      <c r="O409" s="108"/>
      <c r="P409" s="108"/>
      <c r="Q409" s="108" t="s">
        <v>1641</v>
      </c>
      <c r="R409" s="108"/>
      <c r="S409" s="108"/>
      <c r="T409" s="73" t="s">
        <v>1642</v>
      </c>
      <c r="U409" s="74">
        <v>68492</v>
      </c>
      <c r="V409" s="75" t="s">
        <v>1643</v>
      </c>
    </row>
    <row r="410" spans="1:22" ht="50.25" customHeight="1">
      <c r="A410" s="137"/>
      <c r="B410" s="108"/>
      <c r="C410" s="108"/>
      <c r="D410" s="108"/>
      <c r="E410" s="108"/>
      <c r="F410" s="108"/>
      <c r="G410" s="72" t="s">
        <v>1635</v>
      </c>
      <c r="H410" s="110" t="s">
        <v>1644</v>
      </c>
      <c r="I410" s="110"/>
      <c r="J410" s="110"/>
      <c r="K410" s="108" t="s">
        <v>1645</v>
      </c>
      <c r="L410" s="108"/>
      <c r="M410" s="108"/>
      <c r="N410" s="108" t="s">
        <v>179</v>
      </c>
      <c r="O410" s="108"/>
      <c r="P410" s="108"/>
      <c r="Q410" s="108" t="s">
        <v>1646</v>
      </c>
      <c r="R410" s="108"/>
      <c r="S410" s="108"/>
      <c r="T410" s="73" t="s">
        <v>1647</v>
      </c>
      <c r="U410" s="74">
        <v>68492</v>
      </c>
      <c r="V410" s="75" t="s">
        <v>1648</v>
      </c>
    </row>
    <row r="411" spans="1:22" ht="69" customHeight="1">
      <c r="A411" s="137"/>
      <c r="B411" s="108"/>
      <c r="C411" s="108"/>
      <c r="D411" s="108"/>
      <c r="E411" s="108"/>
      <c r="F411" s="108"/>
      <c r="G411" s="72" t="s">
        <v>1635</v>
      </c>
      <c r="H411" s="110"/>
      <c r="I411" s="110"/>
      <c r="J411" s="110"/>
      <c r="K411" s="108"/>
      <c r="L411" s="108"/>
      <c r="M411" s="108"/>
      <c r="N411" s="108"/>
      <c r="O411" s="108"/>
      <c r="P411" s="108"/>
      <c r="Q411" s="108" t="s">
        <v>1649</v>
      </c>
      <c r="R411" s="108"/>
      <c r="S411" s="108"/>
      <c r="T411" s="73" t="s">
        <v>1650</v>
      </c>
      <c r="U411" s="74">
        <v>68492</v>
      </c>
      <c r="V411" s="75" t="s">
        <v>1651</v>
      </c>
    </row>
    <row r="412" spans="1:22" ht="92.25" customHeight="1">
      <c r="A412" s="140"/>
      <c r="B412" s="108" t="s">
        <v>1652</v>
      </c>
      <c r="C412" s="108"/>
      <c r="D412" s="108"/>
      <c r="E412" s="108"/>
      <c r="F412" s="108"/>
      <c r="G412" s="72" t="s">
        <v>1653</v>
      </c>
      <c r="H412" s="110" t="s">
        <v>1654</v>
      </c>
      <c r="I412" s="110"/>
      <c r="J412" s="110"/>
      <c r="K412" s="108" t="s">
        <v>1655</v>
      </c>
      <c r="L412" s="108"/>
      <c r="M412" s="108"/>
      <c r="N412" s="108" t="s">
        <v>179</v>
      </c>
      <c r="O412" s="108"/>
      <c r="P412" s="108"/>
      <c r="Q412" s="108" t="s">
        <v>1656</v>
      </c>
      <c r="R412" s="108"/>
      <c r="S412" s="108"/>
      <c r="T412" s="73" t="s">
        <v>1657</v>
      </c>
      <c r="U412" s="74">
        <v>68492</v>
      </c>
      <c r="V412" s="75" t="s">
        <v>1658</v>
      </c>
    </row>
    <row r="413" spans="1:22" ht="15" customHeight="1">
      <c r="A413" s="112" t="s">
        <v>1659</v>
      </c>
      <c r="B413" s="112"/>
      <c r="C413" s="112"/>
      <c r="D413" s="112"/>
      <c r="E413" s="112"/>
      <c r="F413" s="112"/>
      <c r="G413" s="112"/>
      <c r="H413" s="112"/>
      <c r="I413" s="112"/>
      <c r="J413" s="112"/>
      <c r="K413" s="112"/>
      <c r="L413" s="112"/>
      <c r="M413" s="112"/>
      <c r="N413" s="112"/>
      <c r="O413" s="112"/>
      <c r="P413" s="112"/>
      <c r="Q413" s="112"/>
      <c r="R413" s="112"/>
      <c r="S413" s="112"/>
      <c r="T413" s="112"/>
      <c r="U413" s="112"/>
      <c r="V413" s="112"/>
    </row>
    <row r="414" spans="1:22" ht="54" customHeight="1">
      <c r="A414" s="132">
        <v>25</v>
      </c>
      <c r="B414" s="108" t="s">
        <v>1660</v>
      </c>
      <c r="C414" s="108"/>
      <c r="D414" s="108"/>
      <c r="E414" s="108"/>
      <c r="F414" s="108"/>
      <c r="G414" s="72" t="s">
        <v>1661</v>
      </c>
      <c r="H414" s="110" t="s">
        <v>1662</v>
      </c>
      <c r="I414" s="110"/>
      <c r="J414" s="110"/>
      <c r="K414" s="108" t="s">
        <v>1663</v>
      </c>
      <c r="L414" s="108"/>
      <c r="M414" s="108"/>
      <c r="N414" s="108" t="s">
        <v>179</v>
      </c>
      <c r="O414" s="108"/>
      <c r="P414" s="108"/>
      <c r="Q414" s="108" t="s">
        <v>1664</v>
      </c>
      <c r="R414" s="108"/>
      <c r="S414" s="108"/>
      <c r="T414" s="73" t="s">
        <v>1665</v>
      </c>
      <c r="U414" s="74">
        <v>71781</v>
      </c>
      <c r="V414" s="75" t="s">
        <v>1666</v>
      </c>
    </row>
    <row r="415" spans="1:22" ht="66" customHeight="1">
      <c r="A415" s="113"/>
      <c r="B415" s="108"/>
      <c r="C415" s="108"/>
      <c r="D415" s="108"/>
      <c r="E415" s="108"/>
      <c r="F415" s="108"/>
      <c r="G415" s="72" t="s">
        <v>1661</v>
      </c>
      <c r="H415" s="110"/>
      <c r="I415" s="110"/>
      <c r="J415" s="110"/>
      <c r="K415" s="108"/>
      <c r="L415" s="108"/>
      <c r="M415" s="108"/>
      <c r="N415" s="108"/>
      <c r="O415" s="108"/>
      <c r="P415" s="108"/>
      <c r="Q415" s="108" t="s">
        <v>1667</v>
      </c>
      <c r="R415" s="108"/>
      <c r="S415" s="108"/>
      <c r="T415" s="73" t="s">
        <v>1668</v>
      </c>
      <c r="U415" s="74">
        <v>71781</v>
      </c>
      <c r="V415" s="75" t="s">
        <v>1669</v>
      </c>
    </row>
    <row r="416" spans="1:22" ht="42.75" customHeight="1">
      <c r="A416" s="113"/>
      <c r="B416" s="108"/>
      <c r="C416" s="108"/>
      <c r="D416" s="108"/>
      <c r="E416" s="108"/>
      <c r="F416" s="108"/>
      <c r="G416" s="72" t="s">
        <v>1661</v>
      </c>
      <c r="H416" s="110"/>
      <c r="I416" s="110"/>
      <c r="J416" s="110"/>
      <c r="K416" s="108"/>
      <c r="L416" s="108"/>
      <c r="M416" s="108"/>
      <c r="N416" s="108"/>
      <c r="O416" s="108"/>
      <c r="P416" s="108"/>
      <c r="Q416" s="108" t="s">
        <v>1670</v>
      </c>
      <c r="R416" s="108"/>
      <c r="S416" s="108"/>
      <c r="T416" s="73" t="s">
        <v>1671</v>
      </c>
      <c r="U416" s="74">
        <v>71781</v>
      </c>
      <c r="V416" s="75" t="s">
        <v>1672</v>
      </c>
    </row>
    <row r="417" spans="1:22" ht="25.5" customHeight="1">
      <c r="A417" s="113"/>
      <c r="B417" s="108"/>
      <c r="C417" s="108"/>
      <c r="D417" s="108"/>
      <c r="E417" s="108"/>
      <c r="F417" s="108"/>
      <c r="G417" s="72" t="s">
        <v>1661</v>
      </c>
      <c r="H417" s="110"/>
      <c r="I417" s="110"/>
      <c r="J417" s="110"/>
      <c r="K417" s="108"/>
      <c r="L417" s="108"/>
      <c r="M417" s="108"/>
      <c r="N417" s="108"/>
      <c r="O417" s="108"/>
      <c r="P417" s="108"/>
      <c r="Q417" s="108" t="s">
        <v>1673</v>
      </c>
      <c r="R417" s="108"/>
      <c r="S417" s="108"/>
      <c r="T417" s="73" t="s">
        <v>1674</v>
      </c>
      <c r="U417" s="74">
        <v>71781</v>
      </c>
      <c r="V417" s="75" t="s">
        <v>1675</v>
      </c>
    </row>
    <row r="418" spans="1:22" ht="15" customHeight="1">
      <c r="A418" s="113"/>
      <c r="B418" s="108"/>
      <c r="C418" s="108"/>
      <c r="D418" s="108"/>
      <c r="E418" s="108"/>
      <c r="F418" s="108"/>
      <c r="G418" s="72" t="s">
        <v>1661</v>
      </c>
      <c r="H418" s="110"/>
      <c r="I418" s="110"/>
      <c r="J418" s="110"/>
      <c r="K418" s="108"/>
      <c r="L418" s="108"/>
      <c r="M418" s="108"/>
      <c r="N418" s="108"/>
      <c r="O418" s="108"/>
      <c r="P418" s="108"/>
      <c r="Q418" s="108" t="s">
        <v>1676</v>
      </c>
      <c r="R418" s="108"/>
      <c r="S418" s="108"/>
      <c r="T418" s="73" t="s">
        <v>1677</v>
      </c>
      <c r="U418" s="74">
        <v>71781</v>
      </c>
      <c r="V418" s="75" t="s">
        <v>1678</v>
      </c>
    </row>
    <row r="419" spans="1:22" ht="27.75" customHeight="1">
      <c r="A419" s="113"/>
      <c r="B419" s="108"/>
      <c r="C419" s="108"/>
      <c r="D419" s="108"/>
      <c r="E419" s="108"/>
      <c r="F419" s="108"/>
      <c r="G419" s="72" t="s">
        <v>1661</v>
      </c>
      <c r="H419" s="110"/>
      <c r="I419" s="110"/>
      <c r="J419" s="110"/>
      <c r="K419" s="108"/>
      <c r="L419" s="108"/>
      <c r="M419" s="108"/>
      <c r="N419" s="108"/>
      <c r="O419" s="108"/>
      <c r="P419" s="108"/>
      <c r="Q419" s="108" t="s">
        <v>1679</v>
      </c>
      <c r="R419" s="108"/>
      <c r="S419" s="108"/>
      <c r="T419" s="73" t="s">
        <v>1680</v>
      </c>
      <c r="U419" s="74">
        <v>71781</v>
      </c>
      <c r="V419" s="75" t="s">
        <v>1681</v>
      </c>
    </row>
    <row r="420" spans="1:22" ht="25.5" customHeight="1">
      <c r="A420" s="113"/>
      <c r="B420" s="108"/>
      <c r="C420" s="108"/>
      <c r="D420" s="108"/>
      <c r="E420" s="108"/>
      <c r="F420" s="108"/>
      <c r="G420" s="72" t="s">
        <v>1661</v>
      </c>
      <c r="H420" s="110"/>
      <c r="I420" s="110"/>
      <c r="J420" s="110"/>
      <c r="K420" s="108"/>
      <c r="L420" s="108"/>
      <c r="M420" s="108"/>
      <c r="N420" s="108"/>
      <c r="O420" s="108"/>
      <c r="P420" s="108"/>
      <c r="Q420" s="108" t="s">
        <v>1682</v>
      </c>
      <c r="R420" s="108"/>
      <c r="S420" s="108"/>
      <c r="T420" s="73" t="s">
        <v>1683</v>
      </c>
      <c r="U420" s="74">
        <v>71781</v>
      </c>
      <c r="V420" s="75" t="s">
        <v>1684</v>
      </c>
    </row>
    <row r="421" spans="1:22" ht="66.75" customHeight="1">
      <c r="A421" s="113"/>
      <c r="B421" s="108"/>
      <c r="C421" s="108"/>
      <c r="D421" s="108"/>
      <c r="E421" s="108"/>
      <c r="F421" s="108"/>
      <c r="G421" s="72" t="s">
        <v>1661</v>
      </c>
      <c r="H421" s="110"/>
      <c r="I421" s="110"/>
      <c r="J421" s="110"/>
      <c r="K421" s="108"/>
      <c r="L421" s="108"/>
      <c r="M421" s="108"/>
      <c r="N421" s="108"/>
      <c r="O421" s="108"/>
      <c r="P421" s="108"/>
      <c r="Q421" s="108" t="s">
        <v>1685</v>
      </c>
      <c r="R421" s="108"/>
      <c r="S421" s="108"/>
      <c r="T421" s="73" t="s">
        <v>1686</v>
      </c>
      <c r="U421" s="74">
        <v>71781</v>
      </c>
      <c r="V421" s="75" t="s">
        <v>1687</v>
      </c>
    </row>
    <row r="422" spans="1:22" ht="77.25" customHeight="1">
      <c r="A422" s="113"/>
      <c r="B422" s="108"/>
      <c r="C422" s="108"/>
      <c r="D422" s="108"/>
      <c r="E422" s="108"/>
      <c r="F422" s="108"/>
      <c r="G422" s="72" t="s">
        <v>1661</v>
      </c>
      <c r="H422" s="110"/>
      <c r="I422" s="110"/>
      <c r="J422" s="110"/>
      <c r="K422" s="108"/>
      <c r="L422" s="108"/>
      <c r="M422" s="108"/>
      <c r="N422" s="108"/>
      <c r="O422" s="108"/>
      <c r="P422" s="108"/>
      <c r="Q422" s="108" t="s">
        <v>1688</v>
      </c>
      <c r="R422" s="108"/>
      <c r="S422" s="108"/>
      <c r="T422" s="73" t="s">
        <v>1689</v>
      </c>
      <c r="U422" s="74">
        <v>71781</v>
      </c>
      <c r="V422" s="75" t="s">
        <v>1690</v>
      </c>
    </row>
    <row r="423" spans="1:22" ht="40.5" customHeight="1">
      <c r="A423" s="113"/>
      <c r="B423" s="108"/>
      <c r="C423" s="108"/>
      <c r="D423" s="108"/>
      <c r="E423" s="108"/>
      <c r="F423" s="108"/>
      <c r="G423" s="72" t="s">
        <v>1661</v>
      </c>
      <c r="H423" s="110"/>
      <c r="I423" s="110"/>
      <c r="J423" s="110"/>
      <c r="K423" s="108"/>
      <c r="L423" s="108"/>
      <c r="M423" s="108"/>
      <c r="N423" s="108"/>
      <c r="O423" s="108"/>
      <c r="P423" s="108"/>
      <c r="Q423" s="108" t="s">
        <v>1691</v>
      </c>
      <c r="R423" s="108"/>
      <c r="S423" s="108"/>
      <c r="T423" s="73" t="s">
        <v>1692</v>
      </c>
      <c r="U423" s="74">
        <v>71781</v>
      </c>
      <c r="V423" s="75" t="s">
        <v>1693</v>
      </c>
    </row>
    <row r="424" spans="1:22" ht="55.5" customHeight="1">
      <c r="A424" s="113"/>
      <c r="B424" s="108"/>
      <c r="C424" s="108"/>
      <c r="D424" s="108"/>
      <c r="E424" s="108"/>
      <c r="F424" s="108"/>
      <c r="G424" s="72" t="s">
        <v>1661</v>
      </c>
      <c r="H424" s="110"/>
      <c r="I424" s="110"/>
      <c r="J424" s="110"/>
      <c r="K424" s="108"/>
      <c r="L424" s="108"/>
      <c r="M424" s="108"/>
      <c r="N424" s="108"/>
      <c r="O424" s="108"/>
      <c r="P424" s="108"/>
      <c r="Q424" s="108" t="s">
        <v>1694</v>
      </c>
      <c r="R424" s="108"/>
      <c r="S424" s="108"/>
      <c r="T424" s="73" t="s">
        <v>1695</v>
      </c>
      <c r="U424" s="74">
        <v>71781</v>
      </c>
      <c r="V424" s="75" t="s">
        <v>1696</v>
      </c>
    </row>
    <row r="425" spans="1:22" ht="25.5" customHeight="1">
      <c r="A425" s="113"/>
      <c r="B425" s="108"/>
      <c r="C425" s="108"/>
      <c r="D425" s="108"/>
      <c r="E425" s="108"/>
      <c r="F425" s="108"/>
      <c r="G425" s="72" t="s">
        <v>1661</v>
      </c>
      <c r="H425" s="110"/>
      <c r="I425" s="110"/>
      <c r="J425" s="110"/>
      <c r="K425" s="108"/>
      <c r="L425" s="108"/>
      <c r="M425" s="108"/>
      <c r="N425" s="108"/>
      <c r="O425" s="108"/>
      <c r="P425" s="108"/>
      <c r="Q425" s="108" t="s">
        <v>1697</v>
      </c>
      <c r="R425" s="108"/>
      <c r="S425" s="108"/>
      <c r="T425" s="73" t="s">
        <v>1698</v>
      </c>
      <c r="U425" s="74">
        <v>71781</v>
      </c>
      <c r="V425" s="75" t="s">
        <v>1699</v>
      </c>
    </row>
    <row r="426" spans="1:22" ht="45" customHeight="1">
      <c r="A426" s="113"/>
      <c r="B426" s="108"/>
      <c r="C426" s="108"/>
      <c r="D426" s="108"/>
      <c r="E426" s="108"/>
      <c r="F426" s="108"/>
      <c r="G426" s="72" t="s">
        <v>1661</v>
      </c>
      <c r="H426" s="110"/>
      <c r="I426" s="110"/>
      <c r="J426" s="110"/>
      <c r="K426" s="108"/>
      <c r="L426" s="108"/>
      <c r="M426" s="108"/>
      <c r="N426" s="108"/>
      <c r="O426" s="108"/>
      <c r="P426" s="108"/>
      <c r="Q426" s="108" t="s">
        <v>1700</v>
      </c>
      <c r="R426" s="108"/>
      <c r="S426" s="108"/>
      <c r="T426" s="73" t="s">
        <v>1701</v>
      </c>
      <c r="U426" s="74">
        <v>71781</v>
      </c>
      <c r="V426" s="75" t="s">
        <v>1702</v>
      </c>
    </row>
    <row r="427" spans="1:22" ht="74.25" customHeight="1">
      <c r="A427" s="113"/>
      <c r="B427" s="108"/>
      <c r="C427" s="108"/>
      <c r="D427" s="108"/>
      <c r="E427" s="108"/>
      <c r="F427" s="108"/>
      <c r="G427" s="72" t="s">
        <v>1661</v>
      </c>
      <c r="H427" s="110"/>
      <c r="I427" s="110"/>
      <c r="J427" s="110"/>
      <c r="K427" s="108"/>
      <c r="L427" s="108"/>
      <c r="M427" s="108"/>
      <c r="N427" s="108"/>
      <c r="O427" s="108"/>
      <c r="P427" s="108"/>
      <c r="Q427" s="108" t="s">
        <v>1703</v>
      </c>
      <c r="R427" s="108"/>
      <c r="S427" s="108"/>
      <c r="T427" s="73" t="s">
        <v>1704</v>
      </c>
      <c r="U427" s="74">
        <v>71781</v>
      </c>
      <c r="V427" s="75" t="s">
        <v>1705</v>
      </c>
    </row>
    <row r="428" spans="1:22" ht="356.25" customHeight="1">
      <c r="A428" s="113"/>
      <c r="B428" s="108" t="s">
        <v>1706</v>
      </c>
      <c r="C428" s="108"/>
      <c r="D428" s="108"/>
      <c r="E428" s="108"/>
      <c r="F428" s="108"/>
      <c r="G428" s="72" t="s">
        <v>1707</v>
      </c>
      <c r="H428" s="110" t="s">
        <v>1708</v>
      </c>
      <c r="I428" s="110"/>
      <c r="J428" s="110"/>
      <c r="K428" s="108" t="s">
        <v>1709</v>
      </c>
      <c r="L428" s="108"/>
      <c r="M428" s="108"/>
      <c r="N428" s="108" t="s">
        <v>179</v>
      </c>
      <c r="O428" s="108"/>
      <c r="P428" s="108"/>
      <c r="Q428" s="108" t="s">
        <v>1710</v>
      </c>
      <c r="R428" s="108"/>
      <c r="S428" s="108"/>
      <c r="T428" s="73" t="s">
        <v>1711</v>
      </c>
      <c r="U428" s="74">
        <v>71781</v>
      </c>
      <c r="V428" s="75" t="s">
        <v>1712</v>
      </c>
    </row>
    <row r="429" spans="1:22" ht="58.5" customHeight="1">
      <c r="A429" s="113"/>
      <c r="B429" s="108"/>
      <c r="C429" s="108"/>
      <c r="D429" s="108"/>
      <c r="E429" s="108"/>
      <c r="F429" s="108"/>
      <c r="G429" s="72" t="s">
        <v>1707</v>
      </c>
      <c r="H429" s="110"/>
      <c r="I429" s="110"/>
      <c r="J429" s="110"/>
      <c r="K429" s="108"/>
      <c r="L429" s="108"/>
      <c r="M429" s="108"/>
      <c r="N429" s="108"/>
      <c r="O429" s="108"/>
      <c r="P429" s="108"/>
      <c r="Q429" s="108" t="s">
        <v>1713</v>
      </c>
      <c r="R429" s="108"/>
      <c r="S429" s="108"/>
      <c r="T429" s="73" t="s">
        <v>1714</v>
      </c>
      <c r="U429" s="74">
        <v>71781</v>
      </c>
      <c r="V429" s="75" t="s">
        <v>1715</v>
      </c>
    </row>
    <row r="430" spans="1:22" ht="117" customHeight="1">
      <c r="A430" s="113"/>
      <c r="B430" s="108"/>
      <c r="C430" s="108"/>
      <c r="D430" s="108"/>
      <c r="E430" s="108"/>
      <c r="F430" s="108"/>
      <c r="G430" s="72" t="s">
        <v>1707</v>
      </c>
      <c r="H430" s="110"/>
      <c r="I430" s="110"/>
      <c r="J430" s="110"/>
      <c r="K430" s="108"/>
      <c r="L430" s="108"/>
      <c r="M430" s="108"/>
      <c r="N430" s="108"/>
      <c r="O430" s="108"/>
      <c r="P430" s="108"/>
      <c r="Q430" s="108" t="s">
        <v>1716</v>
      </c>
      <c r="R430" s="108"/>
      <c r="S430" s="108"/>
      <c r="T430" s="73" t="s">
        <v>1717</v>
      </c>
      <c r="U430" s="74">
        <v>71781</v>
      </c>
      <c r="V430" s="75" t="s">
        <v>1718</v>
      </c>
    </row>
    <row r="431" spans="1:22" ht="294" customHeight="1">
      <c r="A431" s="113"/>
      <c r="B431" s="108" t="s">
        <v>1719</v>
      </c>
      <c r="C431" s="108"/>
      <c r="D431" s="108"/>
      <c r="E431" s="108"/>
      <c r="F431" s="108"/>
      <c r="G431" s="72" t="s">
        <v>1720</v>
      </c>
      <c r="H431" s="110" t="s">
        <v>1721</v>
      </c>
      <c r="I431" s="110"/>
      <c r="J431" s="110"/>
      <c r="K431" s="108" t="s">
        <v>1722</v>
      </c>
      <c r="L431" s="108"/>
      <c r="M431" s="108"/>
      <c r="N431" s="108" t="s">
        <v>179</v>
      </c>
      <c r="O431" s="108"/>
      <c r="P431" s="108"/>
      <c r="Q431" s="108" t="s">
        <v>1723</v>
      </c>
      <c r="R431" s="108"/>
      <c r="S431" s="108"/>
      <c r="T431" s="73" t="s">
        <v>1724</v>
      </c>
      <c r="U431" s="74">
        <v>71781</v>
      </c>
      <c r="V431" s="75" t="s">
        <v>1725</v>
      </c>
    </row>
    <row r="432" spans="1:22" ht="51" customHeight="1">
      <c r="A432" s="113"/>
      <c r="B432" s="108"/>
      <c r="C432" s="108"/>
      <c r="D432" s="108"/>
      <c r="E432" s="108"/>
      <c r="F432" s="108"/>
      <c r="G432" s="72" t="s">
        <v>1720</v>
      </c>
      <c r="H432" s="110"/>
      <c r="I432" s="110"/>
      <c r="J432" s="110"/>
      <c r="K432" s="108"/>
      <c r="L432" s="108"/>
      <c r="M432" s="108"/>
      <c r="N432" s="108"/>
      <c r="O432" s="108"/>
      <c r="P432" s="108"/>
      <c r="Q432" s="108" t="s">
        <v>1726</v>
      </c>
      <c r="R432" s="108"/>
      <c r="S432" s="108"/>
      <c r="T432" s="73" t="s">
        <v>1727</v>
      </c>
      <c r="U432" s="74">
        <v>71781</v>
      </c>
      <c r="V432" s="75" t="s">
        <v>1728</v>
      </c>
    </row>
    <row r="433" spans="1:22" ht="40.5" customHeight="1">
      <c r="A433" s="113"/>
      <c r="B433" s="108"/>
      <c r="C433" s="108"/>
      <c r="D433" s="108"/>
      <c r="E433" s="108"/>
      <c r="F433" s="108"/>
      <c r="G433" s="72" t="s">
        <v>1720</v>
      </c>
      <c r="H433" s="110"/>
      <c r="I433" s="110"/>
      <c r="J433" s="110"/>
      <c r="K433" s="108"/>
      <c r="L433" s="108"/>
      <c r="M433" s="108"/>
      <c r="N433" s="108"/>
      <c r="O433" s="108"/>
      <c r="P433" s="108"/>
      <c r="Q433" s="108" t="s">
        <v>1729</v>
      </c>
      <c r="R433" s="108"/>
      <c r="S433" s="108"/>
      <c r="T433" s="73" t="s">
        <v>1730</v>
      </c>
      <c r="U433" s="74">
        <v>71781</v>
      </c>
      <c r="V433" s="75" t="s">
        <v>1731</v>
      </c>
    </row>
    <row r="434" spans="1:22" ht="113.25" customHeight="1">
      <c r="A434" s="113"/>
      <c r="B434" s="108"/>
      <c r="C434" s="108"/>
      <c r="D434" s="108"/>
      <c r="E434" s="108"/>
      <c r="F434" s="108"/>
      <c r="G434" s="72" t="s">
        <v>1720</v>
      </c>
      <c r="H434" s="110"/>
      <c r="I434" s="110"/>
      <c r="J434" s="110"/>
      <c r="K434" s="108"/>
      <c r="L434" s="108"/>
      <c r="M434" s="108"/>
      <c r="N434" s="108"/>
      <c r="O434" s="108"/>
      <c r="P434" s="108"/>
      <c r="Q434" s="108" t="s">
        <v>1732</v>
      </c>
      <c r="R434" s="108"/>
      <c r="S434" s="108"/>
      <c r="T434" s="73" t="s">
        <v>1733</v>
      </c>
      <c r="U434" s="74">
        <v>71781</v>
      </c>
      <c r="V434" s="75" t="s">
        <v>1734</v>
      </c>
    </row>
    <row r="435" spans="1:22" ht="38.25" customHeight="1">
      <c r="A435" s="113"/>
      <c r="B435" s="108" t="s">
        <v>1735</v>
      </c>
      <c r="C435" s="108"/>
      <c r="D435" s="108"/>
      <c r="E435" s="108"/>
      <c r="F435" s="108"/>
      <c r="G435" s="72" t="s">
        <v>1736</v>
      </c>
      <c r="H435" s="110" t="s">
        <v>1737</v>
      </c>
      <c r="I435" s="110"/>
      <c r="J435" s="110"/>
      <c r="K435" s="108" t="s">
        <v>1738</v>
      </c>
      <c r="L435" s="108"/>
      <c r="M435" s="108"/>
      <c r="N435" s="108" t="s">
        <v>420</v>
      </c>
      <c r="O435" s="108"/>
      <c r="P435" s="108"/>
      <c r="Q435" s="108" t="s">
        <v>1739</v>
      </c>
      <c r="R435" s="108"/>
      <c r="S435" s="108"/>
      <c r="T435" s="73" t="s">
        <v>1740</v>
      </c>
      <c r="U435" s="74">
        <v>71781</v>
      </c>
      <c r="V435" s="75" t="s">
        <v>1741</v>
      </c>
    </row>
    <row r="436" spans="1:22" ht="30" customHeight="1">
      <c r="A436" s="113"/>
      <c r="B436" s="108"/>
      <c r="C436" s="108"/>
      <c r="D436" s="108"/>
      <c r="E436" s="108"/>
      <c r="F436" s="108"/>
      <c r="G436" s="72" t="s">
        <v>1736</v>
      </c>
      <c r="H436" s="110"/>
      <c r="I436" s="110"/>
      <c r="J436" s="110"/>
      <c r="K436" s="108"/>
      <c r="L436" s="108"/>
      <c r="M436" s="108"/>
      <c r="N436" s="108"/>
      <c r="O436" s="108"/>
      <c r="P436" s="108"/>
      <c r="Q436" s="108" t="s">
        <v>1742</v>
      </c>
      <c r="R436" s="108"/>
      <c r="S436" s="108"/>
      <c r="T436" s="73" t="s">
        <v>1743</v>
      </c>
      <c r="U436" s="74">
        <v>71781</v>
      </c>
      <c r="V436" s="75" t="s">
        <v>1744</v>
      </c>
    </row>
    <row r="437" spans="1:22" ht="32.25" customHeight="1">
      <c r="A437" s="113"/>
      <c r="B437" s="108"/>
      <c r="C437" s="108"/>
      <c r="D437" s="108"/>
      <c r="E437" s="108"/>
      <c r="F437" s="108"/>
      <c r="G437" s="72" t="s">
        <v>1736</v>
      </c>
      <c r="H437" s="110"/>
      <c r="I437" s="110"/>
      <c r="J437" s="110"/>
      <c r="K437" s="108"/>
      <c r="L437" s="108"/>
      <c r="M437" s="108"/>
      <c r="N437" s="108"/>
      <c r="O437" s="108"/>
      <c r="P437" s="108"/>
      <c r="Q437" s="108" t="s">
        <v>1745</v>
      </c>
      <c r="R437" s="108"/>
      <c r="S437" s="108"/>
      <c r="T437" s="73" t="s">
        <v>1746</v>
      </c>
      <c r="U437" s="74">
        <v>71781</v>
      </c>
      <c r="V437" s="75" t="s">
        <v>1747</v>
      </c>
    </row>
    <row r="438" spans="1:22" ht="25.5" customHeight="1">
      <c r="A438" s="113"/>
      <c r="B438" s="108"/>
      <c r="C438" s="108"/>
      <c r="D438" s="108"/>
      <c r="E438" s="108"/>
      <c r="F438" s="108"/>
      <c r="G438" s="72" t="s">
        <v>1736</v>
      </c>
      <c r="H438" s="110"/>
      <c r="I438" s="110"/>
      <c r="J438" s="110"/>
      <c r="K438" s="108"/>
      <c r="L438" s="108"/>
      <c r="M438" s="108"/>
      <c r="N438" s="108"/>
      <c r="O438" s="108"/>
      <c r="P438" s="108"/>
      <c r="Q438" s="108" t="s">
        <v>1748</v>
      </c>
      <c r="R438" s="108"/>
      <c r="S438" s="108"/>
      <c r="T438" s="73" t="s">
        <v>1749</v>
      </c>
      <c r="U438" s="74">
        <v>71781</v>
      </c>
      <c r="V438" s="75" t="s">
        <v>1750</v>
      </c>
    </row>
    <row r="439" spans="1:22" ht="38.25" customHeight="1">
      <c r="A439" s="113"/>
      <c r="B439" s="108"/>
      <c r="C439" s="108"/>
      <c r="D439" s="108"/>
      <c r="E439" s="108"/>
      <c r="F439" s="108"/>
      <c r="G439" s="72" t="s">
        <v>1736</v>
      </c>
      <c r="H439" s="110"/>
      <c r="I439" s="110"/>
      <c r="J439" s="110"/>
      <c r="K439" s="108"/>
      <c r="L439" s="108"/>
      <c r="M439" s="108"/>
      <c r="N439" s="108"/>
      <c r="O439" s="108"/>
      <c r="P439" s="108"/>
      <c r="Q439" s="108" t="s">
        <v>1751</v>
      </c>
      <c r="R439" s="108"/>
      <c r="S439" s="108"/>
      <c r="T439" s="73" t="s">
        <v>1752</v>
      </c>
      <c r="U439" s="74">
        <v>71781</v>
      </c>
      <c r="V439" s="75" t="s">
        <v>1753</v>
      </c>
    </row>
    <row r="440" spans="1:22" ht="55.5" customHeight="1">
      <c r="A440" s="113"/>
      <c r="B440" s="108"/>
      <c r="C440" s="108"/>
      <c r="D440" s="108"/>
      <c r="E440" s="108"/>
      <c r="F440" s="108"/>
      <c r="G440" s="72" t="s">
        <v>1736</v>
      </c>
      <c r="H440" s="110"/>
      <c r="I440" s="110"/>
      <c r="J440" s="110"/>
      <c r="K440" s="108"/>
      <c r="L440" s="108"/>
      <c r="M440" s="108"/>
      <c r="N440" s="108"/>
      <c r="O440" s="108"/>
      <c r="P440" s="108"/>
      <c r="Q440" s="108" t="s">
        <v>1754</v>
      </c>
      <c r="R440" s="108"/>
      <c r="S440" s="108"/>
      <c r="T440" s="73" t="s">
        <v>1755</v>
      </c>
      <c r="U440" s="74">
        <v>71781</v>
      </c>
      <c r="V440" s="75" t="s">
        <v>1756</v>
      </c>
    </row>
    <row r="441" spans="1:22" ht="51" customHeight="1">
      <c r="A441" s="113"/>
      <c r="B441" s="108"/>
      <c r="C441" s="108"/>
      <c r="D441" s="108"/>
      <c r="E441" s="108"/>
      <c r="F441" s="108"/>
      <c r="G441" s="72" t="s">
        <v>1736</v>
      </c>
      <c r="H441" s="110"/>
      <c r="I441" s="110"/>
      <c r="J441" s="110"/>
      <c r="K441" s="108"/>
      <c r="L441" s="108"/>
      <c r="M441" s="108"/>
      <c r="N441" s="108"/>
      <c r="O441" s="108"/>
      <c r="P441" s="108"/>
      <c r="Q441" s="108" t="s">
        <v>1757</v>
      </c>
      <c r="R441" s="108"/>
      <c r="S441" s="108"/>
      <c r="T441" s="73" t="s">
        <v>1758</v>
      </c>
      <c r="U441" s="74">
        <v>71781</v>
      </c>
      <c r="V441" s="75" t="s">
        <v>1759</v>
      </c>
    </row>
    <row r="442" spans="1:22" ht="43.5" customHeight="1">
      <c r="A442" s="113"/>
      <c r="B442" s="108"/>
      <c r="C442" s="108"/>
      <c r="D442" s="108"/>
      <c r="E442" s="108"/>
      <c r="F442" s="108"/>
      <c r="G442" s="72" t="s">
        <v>1736</v>
      </c>
      <c r="H442" s="110"/>
      <c r="I442" s="110"/>
      <c r="J442" s="110"/>
      <c r="K442" s="108"/>
      <c r="L442" s="108"/>
      <c r="M442" s="108"/>
      <c r="N442" s="108"/>
      <c r="O442" s="108"/>
      <c r="P442" s="108"/>
      <c r="Q442" s="108" t="s">
        <v>1760</v>
      </c>
      <c r="R442" s="108"/>
      <c r="S442" s="108"/>
      <c r="T442" s="73" t="s">
        <v>1761</v>
      </c>
      <c r="U442" s="74">
        <v>71781</v>
      </c>
      <c r="V442" s="75" t="s">
        <v>1762</v>
      </c>
    </row>
    <row r="443" spans="1:22" ht="42" customHeight="1">
      <c r="A443" s="113"/>
      <c r="B443" s="108"/>
      <c r="C443" s="108"/>
      <c r="D443" s="108"/>
      <c r="E443" s="108"/>
      <c r="F443" s="108"/>
      <c r="G443" s="72" t="s">
        <v>1736</v>
      </c>
      <c r="H443" s="110"/>
      <c r="I443" s="110"/>
      <c r="J443" s="110"/>
      <c r="K443" s="108"/>
      <c r="L443" s="108"/>
      <c r="M443" s="108"/>
      <c r="N443" s="108"/>
      <c r="O443" s="108"/>
      <c r="P443" s="108"/>
      <c r="Q443" s="108" t="s">
        <v>1763</v>
      </c>
      <c r="R443" s="108"/>
      <c r="S443" s="108"/>
      <c r="T443" s="73" t="s">
        <v>1764</v>
      </c>
      <c r="U443" s="74">
        <v>71781</v>
      </c>
      <c r="V443" s="75" t="s">
        <v>1765</v>
      </c>
    </row>
    <row r="444" spans="1:22" ht="38.25" customHeight="1">
      <c r="A444" s="113"/>
      <c r="B444" s="108"/>
      <c r="C444" s="108"/>
      <c r="D444" s="108"/>
      <c r="E444" s="108"/>
      <c r="F444" s="108"/>
      <c r="G444" s="72" t="s">
        <v>1736</v>
      </c>
      <c r="H444" s="110"/>
      <c r="I444" s="110"/>
      <c r="J444" s="110"/>
      <c r="K444" s="108"/>
      <c r="L444" s="108"/>
      <c r="M444" s="108"/>
      <c r="N444" s="108"/>
      <c r="O444" s="108"/>
      <c r="P444" s="108"/>
      <c r="Q444" s="108" t="s">
        <v>1766</v>
      </c>
      <c r="R444" s="108"/>
      <c r="S444" s="108"/>
      <c r="T444" s="73" t="s">
        <v>1767</v>
      </c>
      <c r="U444" s="74">
        <v>71781</v>
      </c>
      <c r="V444" s="75" t="s">
        <v>1768</v>
      </c>
    </row>
    <row r="445" spans="1:22" ht="59.25" customHeight="1">
      <c r="A445" s="113"/>
      <c r="B445" s="108" t="s">
        <v>1769</v>
      </c>
      <c r="C445" s="108"/>
      <c r="D445" s="108"/>
      <c r="E445" s="108"/>
      <c r="F445" s="108"/>
      <c r="G445" s="72" t="s">
        <v>1770</v>
      </c>
      <c r="H445" s="110" t="s">
        <v>1771</v>
      </c>
      <c r="I445" s="110"/>
      <c r="J445" s="110"/>
      <c r="K445" s="108" t="s">
        <v>1772</v>
      </c>
      <c r="L445" s="108"/>
      <c r="M445" s="108"/>
      <c r="N445" s="108" t="s">
        <v>1773</v>
      </c>
      <c r="O445" s="108"/>
      <c r="P445" s="108"/>
      <c r="Q445" s="108" t="s">
        <v>1774</v>
      </c>
      <c r="R445" s="108"/>
      <c r="S445" s="108"/>
      <c r="T445" s="73" t="s">
        <v>1775</v>
      </c>
      <c r="U445" s="74">
        <v>71781</v>
      </c>
      <c r="V445" s="75" t="s">
        <v>1776</v>
      </c>
    </row>
    <row r="446" spans="1:22" ht="49.5" customHeight="1">
      <c r="A446" s="113"/>
      <c r="B446" s="108"/>
      <c r="C446" s="108"/>
      <c r="D446" s="108"/>
      <c r="E446" s="108"/>
      <c r="F446" s="108"/>
      <c r="G446" s="72" t="s">
        <v>1770</v>
      </c>
      <c r="H446" s="110"/>
      <c r="I446" s="110"/>
      <c r="J446" s="110"/>
      <c r="K446" s="108"/>
      <c r="L446" s="108"/>
      <c r="M446" s="108"/>
      <c r="N446" s="108"/>
      <c r="O446" s="108"/>
      <c r="P446" s="108"/>
      <c r="Q446" s="108" t="s">
        <v>1777</v>
      </c>
      <c r="R446" s="108"/>
      <c r="S446" s="108"/>
      <c r="T446" s="73" t="s">
        <v>1778</v>
      </c>
      <c r="U446" s="74">
        <v>71781</v>
      </c>
      <c r="V446" s="75" t="s">
        <v>1779</v>
      </c>
    </row>
    <row r="447" spans="1:22" ht="33" customHeight="1">
      <c r="A447" s="113"/>
      <c r="B447" s="108"/>
      <c r="C447" s="108"/>
      <c r="D447" s="108"/>
      <c r="E447" s="108"/>
      <c r="F447" s="108"/>
      <c r="G447" s="72" t="s">
        <v>1770</v>
      </c>
      <c r="H447" s="110"/>
      <c r="I447" s="110"/>
      <c r="J447" s="110"/>
      <c r="K447" s="108"/>
      <c r="L447" s="108"/>
      <c r="M447" s="108"/>
      <c r="N447" s="108"/>
      <c r="O447" s="108"/>
      <c r="P447" s="108"/>
      <c r="Q447" s="108" t="s">
        <v>1780</v>
      </c>
      <c r="R447" s="108"/>
      <c r="S447" s="108"/>
      <c r="T447" s="73" t="s">
        <v>1781</v>
      </c>
      <c r="U447" s="74">
        <v>71781</v>
      </c>
      <c r="V447" s="75" t="s">
        <v>1782</v>
      </c>
    </row>
    <row r="448" spans="1:22" ht="179.25" customHeight="1">
      <c r="A448" s="113">
        <v>26</v>
      </c>
      <c r="B448" s="108" t="s">
        <v>1783</v>
      </c>
      <c r="C448" s="108"/>
      <c r="D448" s="108"/>
      <c r="E448" s="108"/>
      <c r="F448" s="108"/>
      <c r="G448" s="72" t="s">
        <v>1784</v>
      </c>
      <c r="H448" s="110" t="s">
        <v>1785</v>
      </c>
      <c r="I448" s="110"/>
      <c r="J448" s="110"/>
      <c r="K448" s="108" t="s">
        <v>1786</v>
      </c>
      <c r="L448" s="108"/>
      <c r="M448" s="108"/>
      <c r="N448" s="108" t="s">
        <v>179</v>
      </c>
      <c r="O448" s="108"/>
      <c r="P448" s="108"/>
      <c r="Q448" s="108" t="s">
        <v>1787</v>
      </c>
      <c r="R448" s="108"/>
      <c r="S448" s="108"/>
      <c r="T448" s="73" t="s">
        <v>1788</v>
      </c>
      <c r="U448" s="74">
        <v>88357</v>
      </c>
      <c r="V448" s="75" t="s">
        <v>1789</v>
      </c>
    </row>
    <row r="449" spans="1:22" ht="264.75" customHeight="1">
      <c r="A449" s="113"/>
      <c r="B449" s="108"/>
      <c r="C449" s="108"/>
      <c r="D449" s="108"/>
      <c r="E449" s="108"/>
      <c r="F449" s="108"/>
      <c r="G449" s="72" t="s">
        <v>1784</v>
      </c>
      <c r="H449" s="110"/>
      <c r="I449" s="110"/>
      <c r="J449" s="110"/>
      <c r="K449" s="108"/>
      <c r="L449" s="108"/>
      <c r="M449" s="108"/>
      <c r="N449" s="108"/>
      <c r="O449" s="108"/>
      <c r="P449" s="108"/>
      <c r="Q449" s="108" t="s">
        <v>1790</v>
      </c>
      <c r="R449" s="108"/>
      <c r="S449" s="108"/>
      <c r="T449" s="73" t="s">
        <v>1791</v>
      </c>
      <c r="U449" s="74">
        <v>88357</v>
      </c>
      <c r="V449" s="75" t="s">
        <v>1792</v>
      </c>
    </row>
    <row r="450" spans="1:22">
      <c r="A450" s="112" t="s">
        <v>1793</v>
      </c>
      <c r="B450" s="112"/>
      <c r="C450" s="112"/>
      <c r="D450" s="112"/>
      <c r="E450" s="112"/>
      <c r="F450" s="112"/>
      <c r="G450" s="112"/>
      <c r="H450" s="112"/>
      <c r="I450" s="112"/>
      <c r="J450" s="112"/>
      <c r="K450" s="112"/>
      <c r="L450" s="112"/>
      <c r="M450" s="112"/>
      <c r="N450" s="112"/>
      <c r="O450" s="112"/>
      <c r="P450" s="112"/>
      <c r="Q450" s="112"/>
      <c r="R450" s="112"/>
      <c r="S450" s="112"/>
      <c r="T450" s="112"/>
      <c r="U450" s="112"/>
      <c r="V450" s="112"/>
    </row>
    <row r="451" spans="1:22" ht="165.75" customHeight="1">
      <c r="A451" s="132">
        <v>27</v>
      </c>
      <c r="B451" s="108" t="s">
        <v>1794</v>
      </c>
      <c r="C451" s="108"/>
      <c r="D451" s="108"/>
      <c r="E451" s="108"/>
      <c r="F451" s="108"/>
      <c r="G451" s="72" t="s">
        <v>1795</v>
      </c>
      <c r="H451" s="110" t="s">
        <v>1796</v>
      </c>
      <c r="I451" s="110"/>
      <c r="J451" s="110"/>
      <c r="K451" s="108" t="s">
        <v>1797</v>
      </c>
      <c r="L451" s="108"/>
      <c r="M451" s="108"/>
      <c r="N451" s="108" t="s">
        <v>315</v>
      </c>
      <c r="O451" s="108"/>
      <c r="P451" s="108"/>
      <c r="Q451" s="108" t="s">
        <v>1798</v>
      </c>
      <c r="R451" s="108"/>
      <c r="S451" s="108"/>
      <c r="T451" s="73" t="s">
        <v>1799</v>
      </c>
      <c r="U451" s="74">
        <v>83037</v>
      </c>
      <c r="V451" s="75" t="s">
        <v>1800</v>
      </c>
    </row>
    <row r="452" spans="1:22" ht="171" customHeight="1">
      <c r="A452" s="113"/>
      <c r="B452" s="108"/>
      <c r="C452" s="108"/>
      <c r="D452" s="108"/>
      <c r="E452" s="108"/>
      <c r="F452" s="108"/>
      <c r="G452" s="72" t="s">
        <v>1795</v>
      </c>
      <c r="H452" s="110" t="s">
        <v>1801</v>
      </c>
      <c r="I452" s="110"/>
      <c r="J452" s="110"/>
      <c r="K452" s="108" t="s">
        <v>1802</v>
      </c>
      <c r="L452" s="108"/>
      <c r="M452" s="108"/>
      <c r="N452" s="108" t="s">
        <v>315</v>
      </c>
      <c r="O452" s="108"/>
      <c r="P452" s="108"/>
      <c r="Q452" s="108" t="s">
        <v>1803</v>
      </c>
      <c r="R452" s="108"/>
      <c r="S452" s="108"/>
      <c r="T452" s="73" t="s">
        <v>1804</v>
      </c>
      <c r="U452" s="74">
        <v>83037</v>
      </c>
      <c r="V452" s="75" t="s">
        <v>1805</v>
      </c>
    </row>
    <row r="453" spans="1:22" ht="91.5" customHeight="1">
      <c r="A453" s="113"/>
      <c r="B453" s="108"/>
      <c r="C453" s="108"/>
      <c r="D453" s="108"/>
      <c r="E453" s="108"/>
      <c r="F453" s="108"/>
      <c r="G453" s="72" t="s">
        <v>1795</v>
      </c>
      <c r="H453" s="110" t="s">
        <v>1806</v>
      </c>
      <c r="I453" s="110"/>
      <c r="J453" s="110"/>
      <c r="K453" s="108" t="s">
        <v>1807</v>
      </c>
      <c r="L453" s="108"/>
      <c r="M453" s="108"/>
      <c r="N453" s="108" t="s">
        <v>315</v>
      </c>
      <c r="O453" s="108"/>
      <c r="P453" s="108"/>
      <c r="Q453" s="108" t="s">
        <v>1808</v>
      </c>
      <c r="R453" s="108"/>
      <c r="S453" s="108"/>
      <c r="T453" s="73" t="s">
        <v>1809</v>
      </c>
      <c r="U453" s="74">
        <v>83037</v>
      </c>
      <c r="V453" s="75" t="s">
        <v>1810</v>
      </c>
    </row>
    <row r="454" spans="1:22" ht="120" customHeight="1">
      <c r="A454" s="113"/>
      <c r="B454" s="108" t="s">
        <v>1811</v>
      </c>
      <c r="C454" s="108"/>
      <c r="D454" s="108"/>
      <c r="E454" s="108"/>
      <c r="F454" s="108"/>
      <c r="G454" s="72" t="s">
        <v>1812</v>
      </c>
      <c r="H454" s="110" t="s">
        <v>1813</v>
      </c>
      <c r="I454" s="110"/>
      <c r="J454" s="110"/>
      <c r="K454" s="108" t="s">
        <v>1814</v>
      </c>
      <c r="L454" s="108"/>
      <c r="M454" s="108"/>
      <c r="N454" s="108" t="s">
        <v>315</v>
      </c>
      <c r="O454" s="108"/>
      <c r="P454" s="108"/>
      <c r="Q454" s="108" t="s">
        <v>1815</v>
      </c>
      <c r="R454" s="108"/>
      <c r="S454" s="108"/>
      <c r="T454" s="73" t="s">
        <v>1816</v>
      </c>
      <c r="U454" s="74">
        <v>83037</v>
      </c>
      <c r="V454" s="75" t="s">
        <v>1817</v>
      </c>
    </row>
    <row r="455" spans="1:22" ht="120" customHeight="1">
      <c r="A455" s="113">
        <v>28</v>
      </c>
      <c r="B455" s="108" t="s">
        <v>1818</v>
      </c>
      <c r="C455" s="108"/>
      <c r="D455" s="108"/>
      <c r="E455" s="108"/>
      <c r="F455" s="108"/>
      <c r="G455" s="72" t="s">
        <v>1819</v>
      </c>
      <c r="H455" s="110" t="s">
        <v>1820</v>
      </c>
      <c r="I455" s="110"/>
      <c r="J455" s="110"/>
      <c r="K455" s="108" t="s">
        <v>1821</v>
      </c>
      <c r="L455" s="108"/>
      <c r="M455" s="108"/>
      <c r="N455" s="108" t="s">
        <v>315</v>
      </c>
      <c r="O455" s="108"/>
      <c r="P455" s="108"/>
      <c r="Q455" s="108" t="s">
        <v>1822</v>
      </c>
      <c r="R455" s="108"/>
      <c r="S455" s="108"/>
      <c r="T455" s="73" t="s">
        <v>1823</v>
      </c>
      <c r="U455" s="74">
        <v>171185</v>
      </c>
      <c r="V455" s="75" t="s">
        <v>1824</v>
      </c>
    </row>
    <row r="456" spans="1:22" ht="89.25" customHeight="1">
      <c r="A456" s="113"/>
      <c r="B456" s="108"/>
      <c r="C456" s="108"/>
      <c r="D456" s="108"/>
      <c r="E456" s="108"/>
      <c r="F456" s="108"/>
      <c r="G456" s="72" t="s">
        <v>1819</v>
      </c>
      <c r="H456" s="110"/>
      <c r="I456" s="110"/>
      <c r="J456" s="110"/>
      <c r="K456" s="108" t="s">
        <v>1825</v>
      </c>
      <c r="L456" s="108"/>
      <c r="M456" s="108"/>
      <c r="N456" s="108" t="s">
        <v>315</v>
      </c>
      <c r="O456" s="108"/>
      <c r="P456" s="108"/>
      <c r="Q456" s="108" t="s">
        <v>1826</v>
      </c>
      <c r="R456" s="108"/>
      <c r="S456" s="108"/>
      <c r="T456" s="73" t="s">
        <v>1827</v>
      </c>
      <c r="U456" s="74">
        <v>171185</v>
      </c>
      <c r="V456" s="75" t="s">
        <v>1828</v>
      </c>
    </row>
    <row r="457" spans="1:22" ht="409.6" customHeight="1">
      <c r="A457" s="91">
        <v>29</v>
      </c>
      <c r="B457" s="108" t="s">
        <v>1829</v>
      </c>
      <c r="C457" s="108"/>
      <c r="D457" s="108"/>
      <c r="E457" s="108"/>
      <c r="F457" s="108"/>
      <c r="G457" s="72" t="s">
        <v>1830</v>
      </c>
      <c r="H457" s="110" t="s">
        <v>1831</v>
      </c>
      <c r="I457" s="110"/>
      <c r="J457" s="110"/>
      <c r="K457" s="108" t="s">
        <v>1832</v>
      </c>
      <c r="L457" s="108"/>
      <c r="M457" s="108"/>
      <c r="N457" s="108" t="s">
        <v>315</v>
      </c>
      <c r="O457" s="108"/>
      <c r="P457" s="108"/>
      <c r="Q457" s="108" t="s">
        <v>1833</v>
      </c>
      <c r="R457" s="108"/>
      <c r="S457" s="108"/>
      <c r="T457" s="73" t="s">
        <v>1834</v>
      </c>
      <c r="U457" s="74">
        <v>99043</v>
      </c>
      <c r="V457" s="75" t="s">
        <v>1835</v>
      </c>
    </row>
    <row r="458" spans="1:22">
      <c r="A458" s="112" t="s">
        <v>1836</v>
      </c>
      <c r="B458" s="112"/>
      <c r="C458" s="112"/>
      <c r="D458" s="112"/>
      <c r="E458" s="112"/>
      <c r="F458" s="112"/>
      <c r="G458" s="112"/>
      <c r="H458" s="112"/>
      <c r="I458" s="112"/>
      <c r="J458" s="112"/>
      <c r="K458" s="112"/>
      <c r="L458" s="112"/>
      <c r="M458" s="112"/>
      <c r="N458" s="112"/>
      <c r="O458" s="112"/>
      <c r="P458" s="112"/>
      <c r="Q458" s="112"/>
      <c r="R458" s="112"/>
      <c r="S458" s="112"/>
      <c r="T458" s="112"/>
      <c r="U458" s="112"/>
      <c r="V458" s="112"/>
    </row>
    <row r="459" spans="1:22" ht="168.75" customHeight="1">
      <c r="A459" s="113">
        <v>30</v>
      </c>
      <c r="B459" s="108" t="s">
        <v>1837</v>
      </c>
      <c r="C459" s="108"/>
      <c r="D459" s="108"/>
      <c r="E459" s="108"/>
      <c r="F459" s="108"/>
      <c r="G459" s="72" t="s">
        <v>1838</v>
      </c>
      <c r="H459" s="110" t="s">
        <v>1839</v>
      </c>
      <c r="I459" s="110"/>
      <c r="J459" s="110"/>
      <c r="K459" s="108" t="s">
        <v>1840</v>
      </c>
      <c r="L459" s="108"/>
      <c r="M459" s="108"/>
      <c r="N459" s="108" t="s">
        <v>315</v>
      </c>
      <c r="O459" s="108"/>
      <c r="P459" s="108"/>
      <c r="Q459" s="108" t="s">
        <v>1841</v>
      </c>
      <c r="R459" s="108"/>
      <c r="S459" s="108"/>
      <c r="T459" s="73" t="s">
        <v>1842</v>
      </c>
      <c r="U459" s="74">
        <v>132531</v>
      </c>
      <c r="V459" s="75" t="s">
        <v>1843</v>
      </c>
    </row>
    <row r="460" spans="1:22" ht="172.5" customHeight="1">
      <c r="A460" s="113"/>
      <c r="B460" s="108"/>
      <c r="C460" s="108"/>
      <c r="D460" s="108"/>
      <c r="E460" s="108"/>
      <c r="F460" s="108"/>
      <c r="G460" s="72" t="s">
        <v>1838</v>
      </c>
      <c r="H460" s="110"/>
      <c r="I460" s="110"/>
      <c r="J460" s="110"/>
      <c r="K460" s="108"/>
      <c r="L460" s="108"/>
      <c r="M460" s="108"/>
      <c r="N460" s="108"/>
      <c r="O460" s="108"/>
      <c r="P460" s="108"/>
      <c r="Q460" s="108" t="s">
        <v>1844</v>
      </c>
      <c r="R460" s="108"/>
      <c r="S460" s="108"/>
      <c r="T460" s="73" t="s">
        <v>1845</v>
      </c>
      <c r="U460" s="74">
        <v>132531</v>
      </c>
      <c r="V460" s="75" t="s">
        <v>1846</v>
      </c>
    </row>
    <row r="461" spans="1:22">
      <c r="A461" s="112" t="s">
        <v>1847</v>
      </c>
      <c r="B461" s="112"/>
      <c r="C461" s="112"/>
      <c r="D461" s="112"/>
      <c r="E461" s="112"/>
      <c r="F461" s="112"/>
      <c r="G461" s="112"/>
      <c r="H461" s="112"/>
      <c r="I461" s="112"/>
      <c r="J461" s="112"/>
      <c r="K461" s="112"/>
      <c r="L461" s="112"/>
      <c r="M461" s="112"/>
      <c r="N461" s="112"/>
      <c r="O461" s="112"/>
      <c r="P461" s="112"/>
      <c r="Q461" s="112"/>
      <c r="R461" s="112"/>
      <c r="S461" s="112"/>
      <c r="T461" s="112"/>
      <c r="U461" s="112"/>
      <c r="V461" s="112"/>
    </row>
    <row r="462" spans="1:22" ht="57" customHeight="1">
      <c r="A462" s="91">
        <v>31</v>
      </c>
      <c r="B462" s="108" t="s">
        <v>1848</v>
      </c>
      <c r="C462" s="108"/>
      <c r="D462" s="108"/>
      <c r="E462" s="108"/>
      <c r="F462" s="108"/>
      <c r="G462" s="72" t="s">
        <v>1849</v>
      </c>
      <c r="H462" s="110" t="s">
        <v>1850</v>
      </c>
      <c r="I462" s="110"/>
      <c r="J462" s="110"/>
      <c r="K462" s="108" t="s">
        <v>1851</v>
      </c>
      <c r="L462" s="108"/>
      <c r="M462" s="108"/>
      <c r="N462" s="108" t="s">
        <v>179</v>
      </c>
      <c r="O462" s="108"/>
      <c r="P462" s="108"/>
      <c r="Q462" s="108" t="s">
        <v>1852</v>
      </c>
      <c r="R462" s="108"/>
      <c r="S462" s="108"/>
      <c r="T462" s="73" t="s">
        <v>1853</v>
      </c>
      <c r="U462" s="74">
        <v>171230</v>
      </c>
      <c r="V462" s="75">
        <v>3140031001498</v>
      </c>
    </row>
    <row r="463" spans="1:22" ht="57" customHeight="1">
      <c r="A463" s="91">
        <v>32</v>
      </c>
      <c r="B463" s="108" t="s">
        <v>1848</v>
      </c>
      <c r="C463" s="108"/>
      <c r="D463" s="108"/>
      <c r="E463" s="108"/>
      <c r="F463" s="108"/>
      <c r="G463" s="72" t="s">
        <v>1854</v>
      </c>
      <c r="H463" s="110" t="s">
        <v>1850</v>
      </c>
      <c r="I463" s="110"/>
      <c r="J463" s="110"/>
      <c r="K463" s="108" t="s">
        <v>1851</v>
      </c>
      <c r="L463" s="108"/>
      <c r="M463" s="108"/>
      <c r="N463" s="108" t="s">
        <v>179</v>
      </c>
      <c r="O463" s="108"/>
      <c r="P463" s="108"/>
      <c r="Q463" s="108" t="s">
        <v>1855</v>
      </c>
      <c r="R463" s="108"/>
      <c r="S463" s="108"/>
      <c r="T463" s="73" t="s">
        <v>1856</v>
      </c>
      <c r="U463" s="74">
        <v>235441</v>
      </c>
      <c r="V463" s="75">
        <v>3140032001540</v>
      </c>
    </row>
    <row r="464" spans="1:22" ht="60.75" customHeight="1">
      <c r="A464" s="91">
        <v>33</v>
      </c>
      <c r="B464" s="108" t="s">
        <v>1848</v>
      </c>
      <c r="C464" s="108"/>
      <c r="D464" s="108"/>
      <c r="E464" s="108"/>
      <c r="F464" s="108"/>
      <c r="G464" s="72" t="s">
        <v>1857</v>
      </c>
      <c r="H464" s="110" t="s">
        <v>1850</v>
      </c>
      <c r="I464" s="110"/>
      <c r="J464" s="110"/>
      <c r="K464" s="108" t="s">
        <v>1851</v>
      </c>
      <c r="L464" s="108"/>
      <c r="M464" s="108"/>
      <c r="N464" s="108" t="s">
        <v>179</v>
      </c>
      <c r="O464" s="108"/>
      <c r="P464" s="108"/>
      <c r="Q464" s="108" t="s">
        <v>1858</v>
      </c>
      <c r="R464" s="108"/>
      <c r="S464" s="108"/>
      <c r="T464" s="73" t="s">
        <v>1859</v>
      </c>
      <c r="U464" s="74">
        <v>299653</v>
      </c>
      <c r="V464" s="75">
        <v>3140033001542</v>
      </c>
    </row>
    <row r="465" spans="1:22" ht="56.25" customHeight="1">
      <c r="A465" s="91">
        <v>34</v>
      </c>
      <c r="B465" s="108" t="s">
        <v>1848</v>
      </c>
      <c r="C465" s="108"/>
      <c r="D465" s="108"/>
      <c r="E465" s="108"/>
      <c r="F465" s="108"/>
      <c r="G465" s="72" t="s">
        <v>1860</v>
      </c>
      <c r="H465" s="110" t="s">
        <v>1861</v>
      </c>
      <c r="I465" s="110"/>
      <c r="J465" s="110"/>
      <c r="K465" s="108" t="s">
        <v>1862</v>
      </c>
      <c r="L465" s="108"/>
      <c r="M465" s="108"/>
      <c r="N465" s="108" t="s">
        <v>179</v>
      </c>
      <c r="O465" s="108"/>
      <c r="P465" s="108"/>
      <c r="Q465" s="108" t="s">
        <v>1852</v>
      </c>
      <c r="R465" s="108"/>
      <c r="S465" s="108"/>
      <c r="T465" s="73" t="s">
        <v>1863</v>
      </c>
      <c r="U465" s="74">
        <v>152895</v>
      </c>
      <c r="V465" s="75">
        <v>3140034001499</v>
      </c>
    </row>
    <row r="466" spans="1:22" ht="55.5" customHeight="1">
      <c r="A466" s="91">
        <v>35</v>
      </c>
      <c r="B466" s="108" t="s">
        <v>1848</v>
      </c>
      <c r="C466" s="108"/>
      <c r="D466" s="108"/>
      <c r="E466" s="108"/>
      <c r="F466" s="108"/>
      <c r="G466" s="72" t="s">
        <v>1864</v>
      </c>
      <c r="H466" s="110" t="s">
        <v>1861</v>
      </c>
      <c r="I466" s="110"/>
      <c r="J466" s="110"/>
      <c r="K466" s="108" t="s">
        <v>1862</v>
      </c>
      <c r="L466" s="108"/>
      <c r="M466" s="108"/>
      <c r="N466" s="108" t="s">
        <v>179</v>
      </c>
      <c r="O466" s="108"/>
      <c r="P466" s="108"/>
      <c r="Q466" s="108" t="s">
        <v>1855</v>
      </c>
      <c r="R466" s="108"/>
      <c r="S466" s="108"/>
      <c r="T466" s="73" t="s">
        <v>1865</v>
      </c>
      <c r="U466" s="74">
        <v>210230</v>
      </c>
      <c r="V466" s="75">
        <v>3140035001541</v>
      </c>
    </row>
    <row r="467" spans="1:22" ht="63" customHeight="1">
      <c r="A467" s="91">
        <v>36</v>
      </c>
      <c r="B467" s="108" t="s">
        <v>1848</v>
      </c>
      <c r="C467" s="108"/>
      <c r="D467" s="108"/>
      <c r="E467" s="108"/>
      <c r="F467" s="108"/>
      <c r="G467" s="72" t="s">
        <v>1866</v>
      </c>
      <c r="H467" s="110" t="s">
        <v>1861</v>
      </c>
      <c r="I467" s="110"/>
      <c r="J467" s="110"/>
      <c r="K467" s="108" t="s">
        <v>1862</v>
      </c>
      <c r="L467" s="108"/>
      <c r="M467" s="108"/>
      <c r="N467" s="108" t="s">
        <v>179</v>
      </c>
      <c r="O467" s="108"/>
      <c r="P467" s="108"/>
      <c r="Q467" s="108" t="s">
        <v>1858</v>
      </c>
      <c r="R467" s="108"/>
      <c r="S467" s="108"/>
      <c r="T467" s="73" t="s">
        <v>1867</v>
      </c>
      <c r="U467" s="74">
        <v>267566</v>
      </c>
      <c r="V467" s="75">
        <v>3140036001543</v>
      </c>
    </row>
    <row r="468" spans="1:22" ht="63" customHeight="1">
      <c r="A468" s="91">
        <v>37</v>
      </c>
      <c r="B468" s="108" t="s">
        <v>1848</v>
      </c>
      <c r="C468" s="108"/>
      <c r="D468" s="108"/>
      <c r="E468" s="108"/>
      <c r="F468" s="108"/>
      <c r="G468" s="62" t="s">
        <v>1868</v>
      </c>
      <c r="H468" s="110" t="s">
        <v>1869</v>
      </c>
      <c r="I468" s="110"/>
      <c r="J468" s="110"/>
      <c r="K468" s="108" t="s">
        <v>1870</v>
      </c>
      <c r="L468" s="108"/>
      <c r="M468" s="108"/>
      <c r="N468" s="108" t="s">
        <v>179</v>
      </c>
      <c r="O468" s="108"/>
      <c r="P468" s="108"/>
      <c r="Q468" s="108" t="s">
        <v>1871</v>
      </c>
      <c r="R468" s="108"/>
      <c r="S468" s="108"/>
      <c r="T468" s="73" t="s">
        <v>1872</v>
      </c>
      <c r="U468" s="74">
        <v>254651</v>
      </c>
      <c r="V468" s="75">
        <v>3140037001555</v>
      </c>
    </row>
    <row r="469" spans="1:22" ht="118.5" customHeight="1">
      <c r="A469" s="87">
        <v>38</v>
      </c>
      <c r="B469" s="108" t="s">
        <v>1873</v>
      </c>
      <c r="C469" s="108"/>
      <c r="D469" s="108"/>
      <c r="E469" s="108"/>
      <c r="F469" s="108"/>
      <c r="G469" s="72" t="s">
        <v>2201</v>
      </c>
      <c r="H469" s="110" t="s">
        <v>1874</v>
      </c>
      <c r="I469" s="110"/>
      <c r="J469" s="110"/>
      <c r="K469" s="108" t="s">
        <v>1875</v>
      </c>
      <c r="L469" s="108"/>
      <c r="M469" s="108"/>
      <c r="N469" s="108" t="s">
        <v>179</v>
      </c>
      <c r="O469" s="108"/>
      <c r="P469" s="108"/>
      <c r="Q469" s="108" t="s">
        <v>1876</v>
      </c>
      <c r="R469" s="108"/>
      <c r="S469" s="108"/>
      <c r="T469" s="73" t="s">
        <v>1877</v>
      </c>
      <c r="U469" s="74">
        <v>141650</v>
      </c>
      <c r="V469" s="75">
        <v>3140038001500</v>
      </c>
    </row>
    <row r="470" spans="1:22" ht="114.75" customHeight="1">
      <c r="A470" s="87">
        <v>39</v>
      </c>
      <c r="B470" s="108" t="s">
        <v>1878</v>
      </c>
      <c r="C470" s="108"/>
      <c r="D470" s="108"/>
      <c r="E470" s="108"/>
      <c r="F470" s="108"/>
      <c r="G470" s="72" t="s">
        <v>2202</v>
      </c>
      <c r="H470" s="110" t="s">
        <v>1874</v>
      </c>
      <c r="I470" s="110"/>
      <c r="J470" s="110"/>
      <c r="K470" s="108" t="s">
        <v>1875</v>
      </c>
      <c r="L470" s="108"/>
      <c r="M470" s="108"/>
      <c r="N470" s="108" t="s">
        <v>179</v>
      </c>
      <c r="O470" s="108"/>
      <c r="P470" s="108"/>
      <c r="Q470" s="108" t="s">
        <v>1876</v>
      </c>
      <c r="R470" s="108"/>
      <c r="S470" s="108"/>
      <c r="T470" s="73" t="s">
        <v>1879</v>
      </c>
      <c r="U470" s="74">
        <v>259733</v>
      </c>
      <c r="V470" s="75">
        <v>3140039001501</v>
      </c>
    </row>
    <row r="471" spans="1:22" ht="123" customHeight="1">
      <c r="A471" s="87">
        <v>40</v>
      </c>
      <c r="B471" s="108" t="s">
        <v>1880</v>
      </c>
      <c r="C471" s="108"/>
      <c r="D471" s="108"/>
      <c r="E471" s="108"/>
      <c r="F471" s="108"/>
      <c r="G471" s="72" t="s">
        <v>2203</v>
      </c>
      <c r="H471" s="110" t="s">
        <v>1874</v>
      </c>
      <c r="I471" s="110"/>
      <c r="J471" s="110"/>
      <c r="K471" s="108" t="s">
        <v>1881</v>
      </c>
      <c r="L471" s="108"/>
      <c r="M471" s="108"/>
      <c r="N471" s="108" t="s">
        <v>179</v>
      </c>
      <c r="O471" s="108"/>
      <c r="P471" s="108"/>
      <c r="Q471" s="108" t="s">
        <v>1882</v>
      </c>
      <c r="R471" s="108"/>
      <c r="S471" s="108"/>
      <c r="T471" s="73" t="s">
        <v>1883</v>
      </c>
      <c r="U471" s="74">
        <v>235649</v>
      </c>
      <c r="V471" s="75">
        <v>3140040001527</v>
      </c>
    </row>
    <row r="472" spans="1:22" ht="157.5" customHeight="1">
      <c r="A472" s="87">
        <v>41</v>
      </c>
      <c r="B472" s="108" t="s">
        <v>1884</v>
      </c>
      <c r="C472" s="108"/>
      <c r="D472" s="108"/>
      <c r="E472" s="108"/>
      <c r="F472" s="108"/>
      <c r="G472" s="72" t="s">
        <v>2206</v>
      </c>
      <c r="H472" s="110" t="s">
        <v>1885</v>
      </c>
      <c r="I472" s="110"/>
      <c r="J472" s="110"/>
      <c r="K472" s="108" t="s">
        <v>1886</v>
      </c>
      <c r="L472" s="108"/>
      <c r="M472" s="108"/>
      <c r="N472" s="108" t="s">
        <v>179</v>
      </c>
      <c r="O472" s="108"/>
      <c r="P472" s="108"/>
      <c r="Q472" s="108" t="s">
        <v>1887</v>
      </c>
      <c r="R472" s="108"/>
      <c r="S472" s="108"/>
      <c r="T472" s="73" t="s">
        <v>1888</v>
      </c>
      <c r="U472" s="74">
        <v>357253</v>
      </c>
      <c r="V472" s="75">
        <v>3140041001534</v>
      </c>
    </row>
    <row r="473" spans="1:22">
      <c r="A473" s="112" t="s">
        <v>1889</v>
      </c>
      <c r="B473" s="112"/>
      <c r="C473" s="112"/>
      <c r="D473" s="112"/>
      <c r="E473" s="112"/>
      <c r="F473" s="112"/>
      <c r="G473" s="112"/>
      <c r="H473" s="112"/>
      <c r="I473" s="112"/>
      <c r="J473" s="112"/>
      <c r="K473" s="112"/>
      <c r="L473" s="112"/>
      <c r="M473" s="112"/>
      <c r="N473" s="112"/>
      <c r="O473" s="112"/>
      <c r="P473" s="112"/>
      <c r="Q473" s="112"/>
      <c r="R473" s="112"/>
      <c r="S473" s="112"/>
      <c r="T473" s="112"/>
      <c r="U473" s="112"/>
      <c r="V473" s="112"/>
    </row>
    <row r="474" spans="1:22" ht="18.75" customHeight="1">
      <c r="A474" s="113">
        <v>42</v>
      </c>
      <c r="B474" s="108" t="s">
        <v>1890</v>
      </c>
      <c r="C474" s="108"/>
      <c r="D474" s="108"/>
      <c r="E474" s="108"/>
      <c r="F474" s="108"/>
      <c r="G474" s="72" t="s">
        <v>1891</v>
      </c>
      <c r="H474" s="110" t="s">
        <v>1892</v>
      </c>
      <c r="I474" s="110"/>
      <c r="J474" s="110"/>
      <c r="K474" s="108" t="s">
        <v>1893</v>
      </c>
      <c r="L474" s="108"/>
      <c r="M474" s="108"/>
      <c r="N474" s="108" t="s">
        <v>179</v>
      </c>
      <c r="O474" s="108"/>
      <c r="P474" s="108"/>
      <c r="Q474" s="108" t="s">
        <v>1894</v>
      </c>
      <c r="R474" s="108"/>
      <c r="S474" s="108"/>
      <c r="T474" s="73" t="s">
        <v>1895</v>
      </c>
      <c r="U474" s="74">
        <v>143135</v>
      </c>
      <c r="V474" s="75">
        <v>3150042001411</v>
      </c>
    </row>
    <row r="475" spans="1:22" ht="28.5" customHeight="1">
      <c r="A475" s="113"/>
      <c r="B475" s="108"/>
      <c r="C475" s="108"/>
      <c r="D475" s="108"/>
      <c r="E475" s="108"/>
      <c r="F475" s="108"/>
      <c r="G475" s="72" t="s">
        <v>1891</v>
      </c>
      <c r="H475" s="110" t="s">
        <v>1896</v>
      </c>
      <c r="I475" s="110"/>
      <c r="J475" s="110"/>
      <c r="K475" s="108" t="s">
        <v>1897</v>
      </c>
      <c r="L475" s="108"/>
      <c r="M475" s="108"/>
      <c r="N475" s="108" t="s">
        <v>179</v>
      </c>
      <c r="O475" s="108"/>
      <c r="P475" s="108"/>
      <c r="Q475" s="108" t="s">
        <v>1898</v>
      </c>
      <c r="R475" s="108"/>
      <c r="S475" s="108"/>
      <c r="T475" s="73" t="s">
        <v>1899</v>
      </c>
      <c r="U475" s="74">
        <v>143135</v>
      </c>
      <c r="V475" s="75">
        <v>3150042001412</v>
      </c>
    </row>
    <row r="476" spans="1:22" ht="38.25" customHeight="1">
      <c r="A476" s="113"/>
      <c r="B476" s="108" t="s">
        <v>1900</v>
      </c>
      <c r="C476" s="108"/>
      <c r="D476" s="108"/>
      <c r="E476" s="108"/>
      <c r="F476" s="108"/>
      <c r="G476" s="72" t="s">
        <v>1901</v>
      </c>
      <c r="H476" s="110" t="s">
        <v>1902</v>
      </c>
      <c r="I476" s="110"/>
      <c r="J476" s="110"/>
      <c r="K476" s="108" t="s">
        <v>1903</v>
      </c>
      <c r="L476" s="108"/>
      <c r="M476" s="108"/>
      <c r="N476" s="108" t="s">
        <v>179</v>
      </c>
      <c r="O476" s="108"/>
      <c r="P476" s="108"/>
      <c r="Q476" s="108" t="s">
        <v>1904</v>
      </c>
      <c r="R476" s="108"/>
      <c r="S476" s="108"/>
      <c r="T476" s="73" t="s">
        <v>1905</v>
      </c>
      <c r="U476" s="74">
        <v>143135</v>
      </c>
      <c r="V476" s="75">
        <v>3150042002413</v>
      </c>
    </row>
    <row r="477" spans="1:22" ht="30" customHeight="1">
      <c r="A477" s="87">
        <v>43</v>
      </c>
      <c r="B477" s="108" t="s">
        <v>1906</v>
      </c>
      <c r="C477" s="108"/>
      <c r="D477" s="108"/>
      <c r="E477" s="108"/>
      <c r="F477" s="108"/>
      <c r="G477" s="72" t="s">
        <v>2207</v>
      </c>
      <c r="H477" s="110" t="s">
        <v>1902</v>
      </c>
      <c r="I477" s="110"/>
      <c r="J477" s="110"/>
      <c r="K477" s="108" t="s">
        <v>1903</v>
      </c>
      <c r="L477" s="108"/>
      <c r="M477" s="108"/>
      <c r="N477" s="108" t="s">
        <v>179</v>
      </c>
      <c r="O477" s="108"/>
      <c r="P477" s="108"/>
      <c r="Q477" s="108" t="s">
        <v>1907</v>
      </c>
      <c r="R477" s="108"/>
      <c r="S477" s="108"/>
      <c r="T477" s="73" t="s">
        <v>1908</v>
      </c>
      <c r="U477" s="74">
        <v>250169</v>
      </c>
      <c r="V477" s="75">
        <v>3150043001414</v>
      </c>
    </row>
    <row r="478" spans="1:22">
      <c r="A478" s="112" t="s">
        <v>1909</v>
      </c>
      <c r="B478" s="112"/>
      <c r="C478" s="112"/>
      <c r="D478" s="112"/>
      <c r="E478" s="112"/>
      <c r="F478" s="112"/>
      <c r="G478" s="112"/>
      <c r="H478" s="112"/>
      <c r="I478" s="112"/>
      <c r="J478" s="112"/>
      <c r="K478" s="112"/>
      <c r="L478" s="112"/>
      <c r="M478" s="112"/>
      <c r="N478" s="112"/>
      <c r="O478" s="112"/>
      <c r="P478" s="112"/>
      <c r="Q478" s="112"/>
      <c r="R478" s="112"/>
      <c r="S478" s="112"/>
      <c r="T478" s="112"/>
      <c r="U478" s="112"/>
      <c r="V478" s="112"/>
    </row>
    <row r="479" spans="1:22" ht="132" customHeight="1">
      <c r="A479" s="132">
        <v>44</v>
      </c>
      <c r="B479" s="108" t="s">
        <v>1910</v>
      </c>
      <c r="C479" s="108"/>
      <c r="D479" s="108"/>
      <c r="E479" s="108"/>
      <c r="F479" s="108"/>
      <c r="G479" s="72" t="s">
        <v>1911</v>
      </c>
      <c r="H479" s="110" t="s">
        <v>1912</v>
      </c>
      <c r="I479" s="110"/>
      <c r="J479" s="110"/>
      <c r="K479" s="108" t="s">
        <v>1913</v>
      </c>
      <c r="L479" s="108"/>
      <c r="M479" s="108"/>
      <c r="N479" s="108" t="s">
        <v>179</v>
      </c>
      <c r="O479" s="108"/>
      <c r="P479" s="108"/>
      <c r="Q479" s="108" t="s">
        <v>1914</v>
      </c>
      <c r="R479" s="108"/>
      <c r="S479" s="108"/>
      <c r="T479" s="73" t="s">
        <v>1915</v>
      </c>
      <c r="U479" s="74">
        <v>138126</v>
      </c>
      <c r="V479" s="75">
        <v>3160044001415</v>
      </c>
    </row>
    <row r="480" spans="1:22" ht="140.25" customHeight="1">
      <c r="A480" s="113"/>
      <c r="B480" s="108"/>
      <c r="C480" s="108"/>
      <c r="D480" s="108"/>
      <c r="E480" s="108"/>
      <c r="F480" s="108"/>
      <c r="G480" s="72" t="s">
        <v>1911</v>
      </c>
      <c r="H480" s="110" t="s">
        <v>1916</v>
      </c>
      <c r="I480" s="110"/>
      <c r="J480" s="110"/>
      <c r="K480" s="108" t="s">
        <v>657</v>
      </c>
      <c r="L480" s="108"/>
      <c r="M480" s="108"/>
      <c r="N480" s="108" t="s">
        <v>179</v>
      </c>
      <c r="O480" s="108"/>
      <c r="P480" s="108"/>
      <c r="Q480" s="108" t="s">
        <v>1917</v>
      </c>
      <c r="R480" s="108"/>
      <c r="S480" s="108"/>
      <c r="T480" s="73" t="s">
        <v>1918</v>
      </c>
      <c r="U480" s="74">
        <v>138126</v>
      </c>
      <c r="V480" s="75">
        <v>3160044001416</v>
      </c>
    </row>
    <row r="481" spans="1:22" ht="66" customHeight="1">
      <c r="A481" s="113"/>
      <c r="B481" s="108" t="s">
        <v>1919</v>
      </c>
      <c r="C481" s="108"/>
      <c r="D481" s="108"/>
      <c r="E481" s="108"/>
      <c r="F481" s="108"/>
      <c r="G481" s="72" t="s">
        <v>1920</v>
      </c>
      <c r="H481" s="110" t="s">
        <v>1921</v>
      </c>
      <c r="I481" s="110"/>
      <c r="J481" s="110"/>
      <c r="K481" s="108" t="s">
        <v>1922</v>
      </c>
      <c r="L481" s="108"/>
      <c r="M481" s="108"/>
      <c r="N481" s="108" t="s">
        <v>179</v>
      </c>
      <c r="O481" s="108"/>
      <c r="P481" s="108"/>
      <c r="Q481" s="108" t="s">
        <v>1923</v>
      </c>
      <c r="R481" s="108"/>
      <c r="S481" s="108"/>
      <c r="T481" s="73" t="s">
        <v>1924</v>
      </c>
      <c r="U481" s="74">
        <v>138126</v>
      </c>
      <c r="V481" s="75">
        <v>3160044002418</v>
      </c>
    </row>
    <row r="482" spans="1:22" ht="57" customHeight="1">
      <c r="A482" s="113"/>
      <c r="B482" s="108" t="s">
        <v>1925</v>
      </c>
      <c r="C482" s="108"/>
      <c r="D482" s="108"/>
      <c r="E482" s="108"/>
      <c r="F482" s="108"/>
      <c r="G482" s="72" t="s">
        <v>1926</v>
      </c>
      <c r="H482" s="110" t="s">
        <v>1927</v>
      </c>
      <c r="I482" s="110"/>
      <c r="J482" s="110"/>
      <c r="K482" s="108" t="s">
        <v>1928</v>
      </c>
      <c r="L482" s="108"/>
      <c r="M482" s="108"/>
      <c r="N482" s="108" t="s">
        <v>179</v>
      </c>
      <c r="O482" s="108"/>
      <c r="P482" s="108"/>
      <c r="Q482" s="108" t="s">
        <v>1929</v>
      </c>
      <c r="R482" s="108"/>
      <c r="S482" s="108"/>
      <c r="T482" s="73" t="s">
        <v>1930</v>
      </c>
      <c r="U482" s="74">
        <v>138126</v>
      </c>
      <c r="V482" s="75">
        <v>3160044003419</v>
      </c>
    </row>
    <row r="483" spans="1:22" ht="81.75" customHeight="1">
      <c r="A483" s="113"/>
      <c r="B483" s="108"/>
      <c r="C483" s="108"/>
      <c r="D483" s="108"/>
      <c r="E483" s="108"/>
      <c r="F483" s="108"/>
      <c r="G483" s="72" t="s">
        <v>1926</v>
      </c>
      <c r="H483" s="110"/>
      <c r="I483" s="110"/>
      <c r="J483" s="110"/>
      <c r="K483" s="108"/>
      <c r="L483" s="108"/>
      <c r="M483" s="108"/>
      <c r="N483" s="108"/>
      <c r="O483" s="108"/>
      <c r="P483" s="108"/>
      <c r="Q483" s="108" t="s">
        <v>1931</v>
      </c>
      <c r="R483" s="108"/>
      <c r="S483" s="108"/>
      <c r="T483" s="73" t="s">
        <v>1932</v>
      </c>
      <c r="U483" s="74">
        <v>138126</v>
      </c>
      <c r="V483" s="75">
        <v>3160044003420</v>
      </c>
    </row>
    <row r="484" spans="1:22" ht="62.25" customHeight="1">
      <c r="A484" s="113"/>
      <c r="B484" s="108" t="s">
        <v>1933</v>
      </c>
      <c r="C484" s="108"/>
      <c r="D484" s="108"/>
      <c r="E484" s="108"/>
      <c r="F484" s="108"/>
      <c r="G484" s="72" t="s">
        <v>1934</v>
      </c>
      <c r="H484" s="110" t="s">
        <v>1935</v>
      </c>
      <c r="I484" s="110"/>
      <c r="J484" s="110"/>
      <c r="K484" s="108" t="s">
        <v>1936</v>
      </c>
      <c r="L484" s="108"/>
      <c r="M484" s="108"/>
      <c r="N484" s="108" t="s">
        <v>179</v>
      </c>
      <c r="O484" s="108"/>
      <c r="P484" s="108"/>
      <c r="Q484" s="108" t="s">
        <v>1937</v>
      </c>
      <c r="R484" s="108"/>
      <c r="S484" s="108"/>
      <c r="T484" s="73" t="s">
        <v>1938</v>
      </c>
      <c r="U484" s="74">
        <v>138126</v>
      </c>
      <c r="V484" s="75">
        <v>3160044004421</v>
      </c>
    </row>
    <row r="485" spans="1:22" ht="53.25" customHeight="1">
      <c r="A485" s="113"/>
      <c r="B485" s="108"/>
      <c r="C485" s="108"/>
      <c r="D485" s="108"/>
      <c r="E485" s="108"/>
      <c r="F485" s="108"/>
      <c r="G485" s="72" t="s">
        <v>1939</v>
      </c>
      <c r="H485" s="110"/>
      <c r="I485" s="110"/>
      <c r="J485" s="110"/>
      <c r="K485" s="108"/>
      <c r="L485" s="108"/>
      <c r="M485" s="108"/>
      <c r="N485" s="108"/>
      <c r="O485" s="108"/>
      <c r="P485" s="108"/>
      <c r="Q485" s="108" t="s">
        <v>1940</v>
      </c>
      <c r="R485" s="108"/>
      <c r="S485" s="108"/>
      <c r="T485" s="73" t="s">
        <v>1941</v>
      </c>
      <c r="U485" s="74">
        <v>138126</v>
      </c>
      <c r="V485" s="75">
        <v>3160044004422</v>
      </c>
    </row>
    <row r="486" spans="1:22" ht="51.75" customHeight="1">
      <c r="A486" s="113"/>
      <c r="B486" s="108"/>
      <c r="C486" s="108"/>
      <c r="D486" s="108"/>
      <c r="E486" s="108"/>
      <c r="F486" s="108"/>
      <c r="G486" s="72" t="s">
        <v>1934</v>
      </c>
      <c r="H486" s="110"/>
      <c r="I486" s="110"/>
      <c r="J486" s="110"/>
      <c r="K486" s="108"/>
      <c r="L486" s="108"/>
      <c r="M486" s="108"/>
      <c r="N486" s="108"/>
      <c r="O486" s="108"/>
      <c r="P486" s="108"/>
      <c r="Q486" s="108" t="s">
        <v>1942</v>
      </c>
      <c r="R486" s="108"/>
      <c r="S486" s="108"/>
      <c r="T486" s="73" t="s">
        <v>1943</v>
      </c>
      <c r="U486" s="74">
        <v>138126</v>
      </c>
      <c r="V486" s="75">
        <v>3160044004423</v>
      </c>
    </row>
    <row r="487" spans="1:22" ht="136.5" customHeight="1">
      <c r="A487" s="113"/>
      <c r="B487" s="108"/>
      <c r="C487" s="108"/>
      <c r="D487" s="108"/>
      <c r="E487" s="108"/>
      <c r="F487" s="108"/>
      <c r="G487" s="72" t="s">
        <v>1934</v>
      </c>
      <c r="H487" s="110"/>
      <c r="I487" s="110"/>
      <c r="J487" s="110"/>
      <c r="K487" s="108"/>
      <c r="L487" s="108"/>
      <c r="M487" s="108"/>
      <c r="N487" s="108"/>
      <c r="O487" s="108"/>
      <c r="P487" s="108"/>
      <c r="Q487" s="108" t="s">
        <v>1944</v>
      </c>
      <c r="R487" s="108"/>
      <c r="S487" s="108"/>
      <c r="T487" s="73" t="s">
        <v>1945</v>
      </c>
      <c r="U487" s="74">
        <v>138126</v>
      </c>
      <c r="V487" s="75">
        <v>3160044004424</v>
      </c>
    </row>
    <row r="488" spans="1:22" ht="90.75" customHeight="1">
      <c r="A488" s="113"/>
      <c r="B488" s="108"/>
      <c r="C488" s="108"/>
      <c r="D488" s="108"/>
      <c r="E488" s="108"/>
      <c r="F488" s="108"/>
      <c r="G488" s="72" t="s">
        <v>1934</v>
      </c>
      <c r="H488" s="110" t="s">
        <v>1946</v>
      </c>
      <c r="I488" s="110"/>
      <c r="J488" s="110"/>
      <c r="K488" s="108" t="s">
        <v>1947</v>
      </c>
      <c r="L488" s="108"/>
      <c r="M488" s="108"/>
      <c r="N488" s="108" t="s">
        <v>179</v>
      </c>
      <c r="O488" s="108"/>
      <c r="P488" s="108"/>
      <c r="Q488" s="108" t="s">
        <v>1948</v>
      </c>
      <c r="R488" s="108"/>
      <c r="S488" s="108"/>
      <c r="T488" s="73" t="s">
        <v>1949</v>
      </c>
      <c r="U488" s="74">
        <v>138126</v>
      </c>
      <c r="V488" s="75">
        <v>3160044004425</v>
      </c>
    </row>
    <row r="489" spans="1:22" ht="92.25" customHeight="1">
      <c r="A489" s="113"/>
      <c r="B489" s="108"/>
      <c r="C489" s="108"/>
      <c r="D489" s="108"/>
      <c r="E489" s="108"/>
      <c r="F489" s="108"/>
      <c r="G489" s="72" t="s">
        <v>1934</v>
      </c>
      <c r="H489" s="110"/>
      <c r="I489" s="110"/>
      <c r="J489" s="110"/>
      <c r="K489" s="108"/>
      <c r="L489" s="108"/>
      <c r="M489" s="108"/>
      <c r="N489" s="108"/>
      <c r="O489" s="108"/>
      <c r="P489" s="108"/>
      <c r="Q489" s="108" t="s">
        <v>1950</v>
      </c>
      <c r="R489" s="108"/>
      <c r="S489" s="108"/>
      <c r="T489" s="73" t="s">
        <v>1951</v>
      </c>
      <c r="U489" s="74">
        <v>138126</v>
      </c>
      <c r="V489" s="75">
        <v>3160044004426</v>
      </c>
    </row>
    <row r="490" spans="1:22" ht="38.25" customHeight="1">
      <c r="A490" s="113"/>
      <c r="B490" s="108"/>
      <c r="C490" s="108"/>
      <c r="D490" s="108"/>
      <c r="E490" s="108"/>
      <c r="F490" s="108"/>
      <c r="G490" s="72" t="s">
        <v>1934</v>
      </c>
      <c r="H490" s="110" t="s">
        <v>1952</v>
      </c>
      <c r="I490" s="110"/>
      <c r="J490" s="110"/>
      <c r="K490" s="108" t="s">
        <v>1953</v>
      </c>
      <c r="L490" s="108"/>
      <c r="M490" s="108"/>
      <c r="N490" s="108" t="s">
        <v>179</v>
      </c>
      <c r="O490" s="108"/>
      <c r="P490" s="108"/>
      <c r="Q490" s="108" t="s">
        <v>1954</v>
      </c>
      <c r="R490" s="108"/>
      <c r="S490" s="108"/>
      <c r="T490" s="73" t="s">
        <v>1955</v>
      </c>
      <c r="U490" s="74">
        <v>138126</v>
      </c>
      <c r="V490" s="75">
        <v>3160044004427</v>
      </c>
    </row>
    <row r="491" spans="1:22" ht="121.5" customHeight="1">
      <c r="A491" s="89">
        <v>45</v>
      </c>
      <c r="B491" s="123" t="s">
        <v>1956</v>
      </c>
      <c r="C491" s="123"/>
      <c r="D491" s="123"/>
      <c r="E491" s="123"/>
      <c r="F491" s="123"/>
      <c r="G491" s="76" t="s">
        <v>1957</v>
      </c>
      <c r="H491" s="128" t="s">
        <v>1958</v>
      </c>
      <c r="I491" s="128"/>
      <c r="J491" s="128"/>
      <c r="K491" s="123" t="s">
        <v>1959</v>
      </c>
      <c r="L491" s="123"/>
      <c r="M491" s="123"/>
      <c r="N491" s="123" t="s">
        <v>179</v>
      </c>
      <c r="O491" s="123"/>
      <c r="P491" s="123"/>
      <c r="Q491" s="123" t="s">
        <v>1960</v>
      </c>
      <c r="R491" s="123"/>
      <c r="S491" s="123"/>
      <c r="T491" s="77" t="s">
        <v>1965</v>
      </c>
      <c r="U491" s="78">
        <v>205328</v>
      </c>
      <c r="V491" s="79">
        <v>3160045001417</v>
      </c>
    </row>
    <row r="492" spans="1:22" ht="117.75" customHeight="1">
      <c r="A492" s="63">
        <v>46</v>
      </c>
      <c r="B492" s="123" t="s">
        <v>1910</v>
      </c>
      <c r="C492" s="123"/>
      <c r="D492" s="123"/>
      <c r="E492" s="123"/>
      <c r="F492" s="123"/>
      <c r="G492" s="76" t="s">
        <v>2204</v>
      </c>
      <c r="H492" s="128" t="s">
        <v>1962</v>
      </c>
      <c r="I492" s="128"/>
      <c r="J492" s="128"/>
      <c r="K492" s="123" t="s">
        <v>1963</v>
      </c>
      <c r="L492" s="123"/>
      <c r="M492" s="123"/>
      <c r="N492" s="123" t="s">
        <v>179</v>
      </c>
      <c r="O492" s="123"/>
      <c r="P492" s="123"/>
      <c r="Q492" s="123" t="s">
        <v>1964</v>
      </c>
      <c r="R492" s="123"/>
      <c r="S492" s="123"/>
      <c r="T492" s="77" t="s">
        <v>1961</v>
      </c>
      <c r="U492" s="78">
        <v>274440</v>
      </c>
      <c r="V492" s="79">
        <v>3160046001536</v>
      </c>
    </row>
    <row r="493" spans="1:22" ht="99" customHeight="1">
      <c r="A493" s="113">
        <v>47</v>
      </c>
      <c r="B493" s="108" t="s">
        <v>1966</v>
      </c>
      <c r="C493" s="108"/>
      <c r="D493" s="108"/>
      <c r="E493" s="108"/>
      <c r="F493" s="108"/>
      <c r="G493" s="72" t="s">
        <v>2199</v>
      </c>
      <c r="H493" s="110" t="s">
        <v>1967</v>
      </c>
      <c r="I493" s="110"/>
      <c r="J493" s="110"/>
      <c r="K493" s="110" t="s">
        <v>1968</v>
      </c>
      <c r="L493" s="110"/>
      <c r="M493" s="110"/>
      <c r="N493" s="110" t="s">
        <v>179</v>
      </c>
      <c r="O493" s="110"/>
      <c r="P493" s="110"/>
      <c r="Q493" s="108" t="s">
        <v>1969</v>
      </c>
      <c r="R493" s="108"/>
      <c r="S493" s="108"/>
      <c r="T493" s="73" t="s">
        <v>1970</v>
      </c>
      <c r="U493" s="74">
        <v>147379</v>
      </c>
      <c r="V493" s="75">
        <v>3160047001428</v>
      </c>
    </row>
    <row r="494" spans="1:22" ht="99" customHeight="1">
      <c r="A494" s="113"/>
      <c r="B494" s="108"/>
      <c r="C494" s="108"/>
      <c r="D494" s="108"/>
      <c r="E494" s="108"/>
      <c r="F494" s="108"/>
      <c r="G494" s="72" t="s">
        <v>2199</v>
      </c>
      <c r="H494" s="110" t="s">
        <v>1971</v>
      </c>
      <c r="I494" s="110"/>
      <c r="J494" s="110"/>
      <c r="K494" s="110"/>
      <c r="L494" s="110"/>
      <c r="M494" s="110"/>
      <c r="N494" s="110"/>
      <c r="O494" s="110"/>
      <c r="P494" s="110"/>
      <c r="Q494" s="108" t="s">
        <v>1969</v>
      </c>
      <c r="R494" s="108"/>
      <c r="S494" s="108"/>
      <c r="T494" s="73" t="s">
        <v>1972</v>
      </c>
      <c r="U494" s="74">
        <v>147379</v>
      </c>
      <c r="V494" s="75">
        <v>3160047001521</v>
      </c>
    </row>
    <row r="495" spans="1:22" ht="75" customHeight="1">
      <c r="A495" s="113">
        <v>48</v>
      </c>
      <c r="B495" s="108" t="s">
        <v>1973</v>
      </c>
      <c r="C495" s="108"/>
      <c r="D495" s="108"/>
      <c r="E495" s="108"/>
      <c r="F495" s="108"/>
      <c r="G495" s="62" t="s">
        <v>1974</v>
      </c>
      <c r="H495" s="110" t="s">
        <v>1975</v>
      </c>
      <c r="I495" s="110"/>
      <c r="J495" s="110"/>
      <c r="K495" s="110" t="s">
        <v>1976</v>
      </c>
      <c r="L495" s="110"/>
      <c r="M495" s="110"/>
      <c r="N495" s="110" t="s">
        <v>179</v>
      </c>
      <c r="O495" s="110"/>
      <c r="P495" s="110"/>
      <c r="Q495" s="108" t="s">
        <v>1977</v>
      </c>
      <c r="R495" s="108"/>
      <c r="S495" s="108"/>
      <c r="T495" s="73" t="s">
        <v>1978</v>
      </c>
      <c r="U495" s="74">
        <v>211553</v>
      </c>
      <c r="V495" s="75">
        <v>3160048001549</v>
      </c>
    </row>
    <row r="496" spans="1:22" ht="69.75" customHeight="1">
      <c r="A496" s="113"/>
      <c r="B496" s="108"/>
      <c r="C496" s="108"/>
      <c r="D496" s="108"/>
      <c r="E496" s="108"/>
      <c r="F496" s="108"/>
      <c r="G496" s="62" t="s">
        <v>1974</v>
      </c>
      <c r="H496" s="110"/>
      <c r="I496" s="110"/>
      <c r="J496" s="110"/>
      <c r="K496" s="110"/>
      <c r="L496" s="110"/>
      <c r="M496" s="110"/>
      <c r="N496" s="110"/>
      <c r="O496" s="110"/>
      <c r="P496" s="110"/>
      <c r="Q496" s="108" t="s">
        <v>1979</v>
      </c>
      <c r="R496" s="108"/>
      <c r="S496" s="108"/>
      <c r="T496" s="73" t="s">
        <v>1980</v>
      </c>
      <c r="U496" s="74">
        <v>211553</v>
      </c>
      <c r="V496" s="75">
        <v>3160048001551</v>
      </c>
    </row>
    <row r="497" spans="1:22" ht="69.75" customHeight="1">
      <c r="A497" s="113"/>
      <c r="B497" s="108"/>
      <c r="C497" s="108"/>
      <c r="D497" s="108"/>
      <c r="E497" s="108"/>
      <c r="F497" s="108"/>
      <c r="G497" s="62" t="s">
        <v>1974</v>
      </c>
      <c r="H497" s="110"/>
      <c r="I497" s="110"/>
      <c r="J497" s="110"/>
      <c r="K497" s="110"/>
      <c r="L497" s="110"/>
      <c r="M497" s="110"/>
      <c r="N497" s="110"/>
      <c r="O497" s="110"/>
      <c r="P497" s="110"/>
      <c r="Q497" s="108" t="s">
        <v>1981</v>
      </c>
      <c r="R497" s="108"/>
      <c r="S497" s="108"/>
      <c r="T497" s="73" t="s">
        <v>1982</v>
      </c>
      <c r="U497" s="74">
        <v>211553</v>
      </c>
      <c r="V497" s="75">
        <v>3160048001550</v>
      </c>
    </row>
    <row r="498" spans="1:22" ht="89.25" customHeight="1">
      <c r="A498" s="113"/>
      <c r="B498" s="108"/>
      <c r="C498" s="108"/>
      <c r="D498" s="108"/>
      <c r="E498" s="108"/>
      <c r="F498" s="108"/>
      <c r="G498" s="62" t="s">
        <v>1974</v>
      </c>
      <c r="H498" s="110" t="s">
        <v>1983</v>
      </c>
      <c r="I498" s="110"/>
      <c r="J498" s="110"/>
      <c r="K498" s="110" t="s">
        <v>1984</v>
      </c>
      <c r="L498" s="110"/>
      <c r="M498" s="110"/>
      <c r="N498" s="110" t="s">
        <v>179</v>
      </c>
      <c r="O498" s="110"/>
      <c r="P498" s="110"/>
      <c r="Q498" s="108" t="s">
        <v>1985</v>
      </c>
      <c r="R498" s="108"/>
      <c r="S498" s="108"/>
      <c r="T498" s="73" t="s">
        <v>1986</v>
      </c>
      <c r="U498" s="74">
        <v>211553</v>
      </c>
      <c r="V498" s="75">
        <v>3160048001547</v>
      </c>
    </row>
    <row r="499" spans="1:22" ht="94.5" customHeight="1">
      <c r="A499" s="113"/>
      <c r="B499" s="108"/>
      <c r="C499" s="108"/>
      <c r="D499" s="108"/>
      <c r="E499" s="108"/>
      <c r="F499" s="108"/>
      <c r="G499" s="62" t="s">
        <v>1974</v>
      </c>
      <c r="H499" s="110"/>
      <c r="I499" s="110"/>
      <c r="J499" s="110"/>
      <c r="K499" s="110"/>
      <c r="L499" s="110"/>
      <c r="M499" s="110"/>
      <c r="N499" s="110"/>
      <c r="O499" s="110"/>
      <c r="P499" s="110"/>
      <c r="Q499" s="108" t="s">
        <v>1987</v>
      </c>
      <c r="R499" s="108"/>
      <c r="S499" s="108"/>
      <c r="T499" s="73" t="s">
        <v>1988</v>
      </c>
      <c r="U499" s="74">
        <v>211553</v>
      </c>
      <c r="V499" s="75">
        <v>3160048001548</v>
      </c>
    </row>
    <row r="500" spans="1:22" ht="84" customHeight="1">
      <c r="A500" s="113"/>
      <c r="B500" s="108"/>
      <c r="C500" s="108"/>
      <c r="D500" s="108"/>
      <c r="E500" s="108"/>
      <c r="F500" s="108"/>
      <c r="G500" s="62" t="s">
        <v>1974</v>
      </c>
      <c r="H500" s="110" t="s">
        <v>1989</v>
      </c>
      <c r="I500" s="110"/>
      <c r="J500" s="110"/>
      <c r="K500" s="110" t="s">
        <v>1990</v>
      </c>
      <c r="L500" s="110"/>
      <c r="M500" s="110"/>
      <c r="N500" s="110" t="s">
        <v>179</v>
      </c>
      <c r="O500" s="110"/>
      <c r="P500" s="110"/>
      <c r="Q500" s="108" t="s">
        <v>1991</v>
      </c>
      <c r="R500" s="108"/>
      <c r="S500" s="108"/>
      <c r="T500" s="73" t="s">
        <v>1992</v>
      </c>
      <c r="U500" s="74">
        <v>211553</v>
      </c>
      <c r="V500" s="75">
        <v>3160048001554</v>
      </c>
    </row>
    <row r="501" spans="1:22" ht="60.75" customHeight="1">
      <c r="A501" s="113"/>
      <c r="B501" s="108"/>
      <c r="C501" s="108"/>
      <c r="D501" s="108"/>
      <c r="E501" s="108"/>
      <c r="F501" s="108"/>
      <c r="G501" s="62" t="s">
        <v>1974</v>
      </c>
      <c r="H501" s="110"/>
      <c r="I501" s="110"/>
      <c r="J501" s="110"/>
      <c r="K501" s="110"/>
      <c r="L501" s="110"/>
      <c r="M501" s="110"/>
      <c r="N501" s="110"/>
      <c r="O501" s="110"/>
      <c r="P501" s="110"/>
      <c r="Q501" s="108" t="s">
        <v>1993</v>
      </c>
      <c r="R501" s="108"/>
      <c r="S501" s="108"/>
      <c r="T501" s="73" t="s">
        <v>1994</v>
      </c>
      <c r="U501" s="74">
        <v>211553</v>
      </c>
      <c r="V501" s="75">
        <v>3160048001552</v>
      </c>
    </row>
    <row r="502" spans="1:22" ht="69" customHeight="1">
      <c r="A502" s="113"/>
      <c r="B502" s="108"/>
      <c r="C502" s="108"/>
      <c r="D502" s="108"/>
      <c r="E502" s="108"/>
      <c r="F502" s="108"/>
      <c r="G502" s="62" t="s">
        <v>1974</v>
      </c>
      <c r="H502" s="110"/>
      <c r="I502" s="110"/>
      <c r="J502" s="110"/>
      <c r="K502" s="110"/>
      <c r="L502" s="110"/>
      <c r="M502" s="110"/>
      <c r="N502" s="110"/>
      <c r="O502" s="110"/>
      <c r="P502" s="110"/>
      <c r="Q502" s="108" t="s">
        <v>1995</v>
      </c>
      <c r="R502" s="108"/>
      <c r="S502" s="108"/>
      <c r="T502" s="73" t="s">
        <v>1996</v>
      </c>
      <c r="U502" s="74">
        <v>211553</v>
      </c>
      <c r="V502" s="75">
        <v>3160048001553</v>
      </c>
    </row>
    <row r="503" spans="1:22" ht="117.75" customHeight="1">
      <c r="A503" s="87">
        <v>49</v>
      </c>
      <c r="B503" s="108" t="s">
        <v>1997</v>
      </c>
      <c r="C503" s="108"/>
      <c r="D503" s="108"/>
      <c r="E503" s="108"/>
      <c r="F503" s="108"/>
      <c r="G503" s="72" t="s">
        <v>1998</v>
      </c>
      <c r="H503" s="110" t="s">
        <v>1999</v>
      </c>
      <c r="I503" s="110"/>
      <c r="J503" s="110"/>
      <c r="K503" s="108" t="s">
        <v>2000</v>
      </c>
      <c r="L503" s="108"/>
      <c r="M503" s="108"/>
      <c r="N503" s="108" t="s">
        <v>179</v>
      </c>
      <c r="O503" s="108"/>
      <c r="P503" s="108"/>
      <c r="Q503" s="108" t="s">
        <v>2001</v>
      </c>
      <c r="R503" s="108"/>
      <c r="S503" s="108"/>
      <c r="T503" s="73" t="s">
        <v>2002</v>
      </c>
      <c r="U503" s="74">
        <v>342523</v>
      </c>
      <c r="V503" s="75">
        <v>3160049006429</v>
      </c>
    </row>
    <row r="504" spans="1:22">
      <c r="A504" s="112" t="s">
        <v>2003</v>
      </c>
      <c r="B504" s="112"/>
      <c r="C504" s="112"/>
      <c r="D504" s="112"/>
      <c r="E504" s="112"/>
      <c r="F504" s="112"/>
      <c r="G504" s="112"/>
      <c r="H504" s="112"/>
      <c r="I504" s="112"/>
      <c r="J504" s="112"/>
      <c r="K504" s="112"/>
      <c r="L504" s="112"/>
      <c r="M504" s="112"/>
      <c r="N504" s="112"/>
      <c r="O504" s="112"/>
      <c r="P504" s="112"/>
      <c r="Q504" s="112"/>
      <c r="R504" s="112"/>
      <c r="S504" s="112"/>
      <c r="T504" s="112"/>
      <c r="U504" s="112"/>
      <c r="V504" s="112"/>
    </row>
    <row r="505" spans="1:22" ht="25.5" customHeight="1">
      <c r="A505" s="132">
        <v>50</v>
      </c>
      <c r="B505" s="108" t="s">
        <v>2004</v>
      </c>
      <c r="C505" s="108"/>
      <c r="D505" s="108"/>
      <c r="E505" s="108"/>
      <c r="F505" s="108"/>
      <c r="G505" s="72" t="s">
        <v>2005</v>
      </c>
      <c r="H505" s="111" t="s">
        <v>2006</v>
      </c>
      <c r="I505" s="111"/>
      <c r="J505" s="111"/>
      <c r="K505" s="111" t="s">
        <v>2007</v>
      </c>
      <c r="L505" s="111"/>
      <c r="M505" s="111"/>
      <c r="N505" s="111" t="s">
        <v>179</v>
      </c>
      <c r="O505" s="111"/>
      <c r="P505" s="111"/>
      <c r="Q505" s="108" t="s">
        <v>2008</v>
      </c>
      <c r="R505" s="108"/>
      <c r="S505" s="108"/>
      <c r="T505" s="73" t="s">
        <v>2009</v>
      </c>
      <c r="U505" s="74">
        <v>95463</v>
      </c>
      <c r="V505" s="75">
        <v>3180050001430</v>
      </c>
    </row>
    <row r="506" spans="1:22" ht="21" customHeight="1">
      <c r="A506" s="113"/>
      <c r="B506" s="108"/>
      <c r="C506" s="108"/>
      <c r="D506" s="108"/>
      <c r="E506" s="108"/>
      <c r="F506" s="108"/>
      <c r="G506" s="72" t="s">
        <v>2005</v>
      </c>
      <c r="H506" s="110"/>
      <c r="I506" s="110"/>
      <c r="J506" s="110"/>
      <c r="K506" s="110"/>
      <c r="L506" s="110"/>
      <c r="M506" s="110"/>
      <c r="N506" s="110"/>
      <c r="O506" s="110"/>
      <c r="P506" s="110"/>
      <c r="Q506" s="108" t="s">
        <v>2010</v>
      </c>
      <c r="R506" s="108"/>
      <c r="S506" s="108"/>
      <c r="T506" s="73" t="s">
        <v>2011</v>
      </c>
      <c r="U506" s="74">
        <v>95463</v>
      </c>
      <c r="V506" s="75">
        <v>3180050001502</v>
      </c>
    </row>
    <row r="507" spans="1:22" ht="30.75" customHeight="1">
      <c r="A507" s="113"/>
      <c r="B507" s="108"/>
      <c r="C507" s="108"/>
      <c r="D507" s="108"/>
      <c r="E507" s="108"/>
      <c r="F507" s="108"/>
      <c r="G507" s="72" t="s">
        <v>2005</v>
      </c>
      <c r="H507" s="110"/>
      <c r="I507" s="110"/>
      <c r="J507" s="110"/>
      <c r="K507" s="110"/>
      <c r="L507" s="110"/>
      <c r="M507" s="110"/>
      <c r="N507" s="110"/>
      <c r="O507" s="110"/>
      <c r="P507" s="110"/>
      <c r="Q507" s="108" t="s">
        <v>2012</v>
      </c>
      <c r="R507" s="108"/>
      <c r="S507" s="108"/>
      <c r="T507" s="73" t="s">
        <v>2013</v>
      </c>
      <c r="U507" s="74">
        <v>95463</v>
      </c>
      <c r="V507" s="75">
        <v>3180050001503</v>
      </c>
    </row>
    <row r="508" spans="1:22" ht="30.75" customHeight="1">
      <c r="A508" s="113"/>
      <c r="B508" s="108"/>
      <c r="C508" s="108"/>
      <c r="D508" s="108"/>
      <c r="E508" s="108"/>
      <c r="F508" s="108"/>
      <c r="G508" s="72" t="s">
        <v>2005</v>
      </c>
      <c r="H508" s="110"/>
      <c r="I508" s="110"/>
      <c r="J508" s="110"/>
      <c r="K508" s="110"/>
      <c r="L508" s="110"/>
      <c r="M508" s="110"/>
      <c r="N508" s="110"/>
      <c r="O508" s="110"/>
      <c r="P508" s="110"/>
      <c r="Q508" s="108" t="s">
        <v>2014</v>
      </c>
      <c r="R508" s="108"/>
      <c r="S508" s="108"/>
      <c r="T508" s="73" t="s">
        <v>2015</v>
      </c>
      <c r="U508" s="74">
        <v>95463</v>
      </c>
      <c r="V508" s="75">
        <v>3180050001504</v>
      </c>
    </row>
    <row r="509" spans="1:22" ht="24" customHeight="1">
      <c r="A509" s="113"/>
      <c r="B509" s="108"/>
      <c r="C509" s="108"/>
      <c r="D509" s="108"/>
      <c r="E509" s="108"/>
      <c r="F509" s="108"/>
      <c r="G509" s="72" t="s">
        <v>2005</v>
      </c>
      <c r="H509" s="110"/>
      <c r="I509" s="110"/>
      <c r="J509" s="110"/>
      <c r="K509" s="110"/>
      <c r="L509" s="110"/>
      <c r="M509" s="110"/>
      <c r="N509" s="110"/>
      <c r="O509" s="110"/>
      <c r="P509" s="110"/>
      <c r="Q509" s="108" t="s">
        <v>2016</v>
      </c>
      <c r="R509" s="108"/>
      <c r="S509" s="108"/>
      <c r="T509" s="73" t="s">
        <v>2017</v>
      </c>
      <c r="U509" s="74">
        <v>95463</v>
      </c>
      <c r="V509" s="75">
        <v>3180050001505</v>
      </c>
    </row>
    <row r="510" spans="1:22" ht="31.5" customHeight="1">
      <c r="A510" s="113"/>
      <c r="B510" s="108"/>
      <c r="C510" s="108"/>
      <c r="D510" s="108"/>
      <c r="E510" s="108"/>
      <c r="F510" s="108"/>
      <c r="G510" s="72" t="s">
        <v>2005</v>
      </c>
      <c r="H510" s="110"/>
      <c r="I510" s="110"/>
      <c r="J510" s="110"/>
      <c r="K510" s="110"/>
      <c r="L510" s="110"/>
      <c r="M510" s="110"/>
      <c r="N510" s="110"/>
      <c r="O510" s="110"/>
      <c r="P510" s="110"/>
      <c r="Q510" s="108" t="s">
        <v>2018</v>
      </c>
      <c r="R510" s="108"/>
      <c r="S510" s="108"/>
      <c r="T510" s="73" t="s">
        <v>2019</v>
      </c>
      <c r="U510" s="74">
        <v>95463</v>
      </c>
      <c r="V510" s="75">
        <v>3180050001506</v>
      </c>
    </row>
    <row r="511" spans="1:22" ht="32.25" customHeight="1">
      <c r="A511" s="113"/>
      <c r="B511" s="108"/>
      <c r="C511" s="108"/>
      <c r="D511" s="108"/>
      <c r="E511" s="108"/>
      <c r="F511" s="108"/>
      <c r="G511" s="72" t="s">
        <v>2005</v>
      </c>
      <c r="H511" s="110"/>
      <c r="I511" s="110"/>
      <c r="J511" s="110"/>
      <c r="K511" s="110"/>
      <c r="L511" s="110"/>
      <c r="M511" s="110"/>
      <c r="N511" s="110"/>
      <c r="O511" s="110"/>
      <c r="P511" s="110"/>
      <c r="Q511" s="108" t="s">
        <v>2020</v>
      </c>
      <c r="R511" s="108"/>
      <c r="S511" s="108"/>
      <c r="T511" s="73" t="s">
        <v>2021</v>
      </c>
      <c r="U511" s="74">
        <v>95463</v>
      </c>
      <c r="V511" s="75">
        <v>3180050001507</v>
      </c>
    </row>
    <row r="512" spans="1:22" ht="32.25" customHeight="1">
      <c r="A512" s="113"/>
      <c r="B512" s="108"/>
      <c r="C512" s="108"/>
      <c r="D512" s="108"/>
      <c r="E512" s="108"/>
      <c r="F512" s="108"/>
      <c r="G512" s="72" t="s">
        <v>2005</v>
      </c>
      <c r="H512" s="110"/>
      <c r="I512" s="110"/>
      <c r="J512" s="110"/>
      <c r="K512" s="110"/>
      <c r="L512" s="110"/>
      <c r="M512" s="110"/>
      <c r="N512" s="110"/>
      <c r="O512" s="110"/>
      <c r="P512" s="110"/>
      <c r="Q512" s="108" t="s">
        <v>2022</v>
      </c>
      <c r="R512" s="108"/>
      <c r="S512" s="108"/>
      <c r="T512" s="73" t="s">
        <v>2023</v>
      </c>
      <c r="U512" s="74">
        <v>95463</v>
      </c>
      <c r="V512" s="75">
        <v>3180050001508</v>
      </c>
    </row>
    <row r="513" spans="1:22" ht="33.75" customHeight="1">
      <c r="A513" s="113"/>
      <c r="B513" s="108"/>
      <c r="C513" s="108"/>
      <c r="D513" s="108"/>
      <c r="E513" s="108"/>
      <c r="F513" s="108"/>
      <c r="G513" s="72" t="s">
        <v>2005</v>
      </c>
      <c r="H513" s="110"/>
      <c r="I513" s="110"/>
      <c r="J513" s="110"/>
      <c r="K513" s="110"/>
      <c r="L513" s="110"/>
      <c r="M513" s="110"/>
      <c r="N513" s="110"/>
      <c r="O513" s="110"/>
      <c r="P513" s="110"/>
      <c r="Q513" s="108" t="s">
        <v>2024</v>
      </c>
      <c r="R513" s="108"/>
      <c r="S513" s="108"/>
      <c r="T513" s="73" t="s">
        <v>2025</v>
      </c>
      <c r="U513" s="74">
        <v>95463</v>
      </c>
      <c r="V513" s="75">
        <v>3180050001509</v>
      </c>
    </row>
    <row r="514" spans="1:22" ht="30" customHeight="1">
      <c r="A514" s="113"/>
      <c r="B514" s="108"/>
      <c r="C514" s="108"/>
      <c r="D514" s="108"/>
      <c r="E514" s="108"/>
      <c r="F514" s="108"/>
      <c r="G514" s="72" t="s">
        <v>2005</v>
      </c>
      <c r="H514" s="110"/>
      <c r="I514" s="110"/>
      <c r="J514" s="110"/>
      <c r="K514" s="110"/>
      <c r="L514" s="110"/>
      <c r="M514" s="110"/>
      <c r="N514" s="110"/>
      <c r="O514" s="110"/>
      <c r="P514" s="110"/>
      <c r="Q514" s="108" t="s">
        <v>2026</v>
      </c>
      <c r="R514" s="108"/>
      <c r="S514" s="108"/>
      <c r="T514" s="73" t="s">
        <v>2027</v>
      </c>
      <c r="U514" s="74">
        <v>95463</v>
      </c>
      <c r="V514" s="75">
        <v>3180050001510</v>
      </c>
    </row>
    <row r="515" spans="1:22" ht="21.75" customHeight="1">
      <c r="A515" s="113"/>
      <c r="B515" s="110"/>
      <c r="C515" s="110"/>
      <c r="D515" s="110"/>
      <c r="E515" s="110"/>
      <c r="F515" s="110"/>
      <c r="G515" s="72" t="s">
        <v>2005</v>
      </c>
      <c r="H515" s="110"/>
      <c r="I515" s="110"/>
      <c r="J515" s="110"/>
      <c r="K515" s="110"/>
      <c r="L515" s="110"/>
      <c r="M515" s="110"/>
      <c r="N515" s="110"/>
      <c r="O515" s="110"/>
      <c r="P515" s="110"/>
      <c r="Q515" s="108" t="s">
        <v>2212</v>
      </c>
      <c r="R515" s="108"/>
      <c r="S515" s="108"/>
      <c r="T515" s="73" t="s">
        <v>2213</v>
      </c>
      <c r="U515" s="74">
        <v>95463</v>
      </c>
      <c r="V515" s="75">
        <v>3180050001511</v>
      </c>
    </row>
    <row r="516" spans="1:22" ht="52.5" customHeight="1">
      <c r="A516" s="113"/>
      <c r="B516" s="110"/>
      <c r="C516" s="110"/>
      <c r="D516" s="110"/>
      <c r="E516" s="110"/>
      <c r="F516" s="110"/>
      <c r="G516" s="72" t="s">
        <v>2005</v>
      </c>
      <c r="H516" s="110"/>
      <c r="I516" s="110"/>
      <c r="J516" s="110"/>
      <c r="K516" s="110"/>
      <c r="L516" s="110"/>
      <c r="M516" s="110"/>
      <c r="N516" s="110"/>
      <c r="O516" s="110"/>
      <c r="P516" s="110"/>
      <c r="Q516" s="108" t="s">
        <v>2214</v>
      </c>
      <c r="R516" s="108"/>
      <c r="S516" s="108"/>
      <c r="T516" s="73" t="s">
        <v>2215</v>
      </c>
      <c r="U516" s="74">
        <v>95463</v>
      </c>
      <c r="V516" s="75">
        <v>3180050001512</v>
      </c>
    </row>
    <row r="517" spans="1:22" ht="48" customHeight="1">
      <c r="A517" s="113"/>
      <c r="B517" s="85"/>
      <c r="C517" s="85"/>
      <c r="D517" s="85"/>
      <c r="E517" s="85"/>
      <c r="F517" s="85"/>
      <c r="G517" s="72" t="s">
        <v>2005</v>
      </c>
      <c r="H517" s="110"/>
      <c r="I517" s="110"/>
      <c r="J517" s="110"/>
      <c r="K517" s="110"/>
      <c r="L517" s="110"/>
      <c r="M517" s="110"/>
      <c r="N517" s="110"/>
      <c r="O517" s="110"/>
      <c r="P517" s="110"/>
      <c r="Q517" s="108" t="s">
        <v>2028</v>
      </c>
      <c r="R517" s="108"/>
      <c r="S517" s="108"/>
      <c r="T517" s="73" t="s">
        <v>2029</v>
      </c>
      <c r="U517" s="74">
        <v>95463</v>
      </c>
      <c r="V517" s="75">
        <v>3180050001513</v>
      </c>
    </row>
    <row r="518" spans="1:22" ht="36" customHeight="1">
      <c r="A518" s="113"/>
      <c r="B518" s="85"/>
      <c r="C518" s="85"/>
      <c r="D518" s="85"/>
      <c r="E518" s="85"/>
      <c r="F518" s="85"/>
      <c r="G518" s="72" t="s">
        <v>2005</v>
      </c>
      <c r="H518" s="110"/>
      <c r="I518" s="110"/>
      <c r="J518" s="110"/>
      <c r="K518" s="110"/>
      <c r="L518" s="110"/>
      <c r="M518" s="110"/>
      <c r="N518" s="110"/>
      <c r="O518" s="110"/>
      <c r="P518" s="110"/>
      <c r="Q518" s="108" t="s">
        <v>2030</v>
      </c>
      <c r="R518" s="108"/>
      <c r="S518" s="108"/>
      <c r="T518" s="73" t="s">
        <v>2031</v>
      </c>
      <c r="U518" s="74">
        <v>95463</v>
      </c>
      <c r="V518" s="75">
        <v>3180050001514</v>
      </c>
    </row>
    <row r="519" spans="1:22" ht="32.25" customHeight="1">
      <c r="A519" s="113"/>
      <c r="B519" s="108" t="s">
        <v>2032</v>
      </c>
      <c r="C519" s="108"/>
      <c r="D519" s="108"/>
      <c r="E519" s="108"/>
      <c r="F519" s="108"/>
      <c r="G519" s="72" t="s">
        <v>2033</v>
      </c>
      <c r="H519" s="110" t="s">
        <v>2034</v>
      </c>
      <c r="I519" s="110"/>
      <c r="J519" s="110"/>
      <c r="K519" s="108" t="s">
        <v>2035</v>
      </c>
      <c r="L519" s="108"/>
      <c r="M519" s="108"/>
      <c r="N519" s="108" t="s">
        <v>2036</v>
      </c>
      <c r="O519" s="108"/>
      <c r="P519" s="108"/>
      <c r="Q519" s="108" t="s">
        <v>2037</v>
      </c>
      <c r="R519" s="108"/>
      <c r="S519" s="108"/>
      <c r="T519" s="73" t="s">
        <v>2038</v>
      </c>
      <c r="U519" s="74">
        <v>95463</v>
      </c>
      <c r="V519" s="75">
        <v>3180050002431</v>
      </c>
    </row>
    <row r="520" spans="1:22" ht="32.25" customHeight="1">
      <c r="A520" s="113"/>
      <c r="B520" s="108"/>
      <c r="C520" s="108"/>
      <c r="D520" s="108"/>
      <c r="E520" s="108"/>
      <c r="F520" s="108"/>
      <c r="G520" s="72" t="s">
        <v>2033</v>
      </c>
      <c r="H520" s="110"/>
      <c r="I520" s="110"/>
      <c r="J520" s="110"/>
      <c r="K520" s="108"/>
      <c r="L520" s="108"/>
      <c r="M520" s="108"/>
      <c r="N520" s="108"/>
      <c r="O520" s="108"/>
      <c r="P520" s="108"/>
      <c r="Q520" s="108" t="s">
        <v>2039</v>
      </c>
      <c r="R520" s="108"/>
      <c r="S520" s="108"/>
      <c r="T520" s="73" t="s">
        <v>2040</v>
      </c>
      <c r="U520" s="74">
        <v>95463</v>
      </c>
      <c r="V520" s="75">
        <v>3180050002432</v>
      </c>
    </row>
    <row r="521" spans="1:22" ht="32.25" customHeight="1">
      <c r="A521" s="113"/>
      <c r="B521" s="108"/>
      <c r="C521" s="108"/>
      <c r="D521" s="108"/>
      <c r="E521" s="108"/>
      <c r="F521" s="108"/>
      <c r="G521" s="72" t="s">
        <v>2033</v>
      </c>
      <c r="H521" s="110"/>
      <c r="I521" s="110"/>
      <c r="J521" s="110"/>
      <c r="K521" s="108"/>
      <c r="L521" s="108"/>
      <c r="M521" s="108"/>
      <c r="N521" s="108"/>
      <c r="O521" s="108"/>
      <c r="P521" s="108"/>
      <c r="Q521" s="108" t="s">
        <v>2041</v>
      </c>
      <c r="R521" s="108"/>
      <c r="S521" s="108"/>
      <c r="T521" s="73" t="s">
        <v>2042</v>
      </c>
      <c r="U521" s="74">
        <v>95463</v>
      </c>
      <c r="V521" s="75">
        <v>3180050002433</v>
      </c>
    </row>
    <row r="522" spans="1:22" ht="32.25" customHeight="1">
      <c r="A522" s="113"/>
      <c r="B522" s="108"/>
      <c r="C522" s="108"/>
      <c r="D522" s="108"/>
      <c r="E522" s="108"/>
      <c r="F522" s="108"/>
      <c r="G522" s="72" t="s">
        <v>2033</v>
      </c>
      <c r="H522" s="110"/>
      <c r="I522" s="110"/>
      <c r="J522" s="110"/>
      <c r="K522" s="108"/>
      <c r="L522" s="108"/>
      <c r="M522" s="108"/>
      <c r="N522" s="108"/>
      <c r="O522" s="108"/>
      <c r="P522" s="108"/>
      <c r="Q522" s="108" t="s">
        <v>2043</v>
      </c>
      <c r="R522" s="108"/>
      <c r="S522" s="108"/>
      <c r="T522" s="73" t="s">
        <v>2044</v>
      </c>
      <c r="U522" s="74">
        <v>95463</v>
      </c>
      <c r="V522" s="75">
        <v>3180050002515</v>
      </c>
    </row>
    <row r="523" spans="1:22" ht="32.25" customHeight="1">
      <c r="A523" s="113"/>
      <c r="B523" s="108"/>
      <c r="C523" s="108"/>
      <c r="D523" s="108"/>
      <c r="E523" s="108"/>
      <c r="F523" s="108"/>
      <c r="G523" s="72" t="s">
        <v>2033</v>
      </c>
      <c r="H523" s="110"/>
      <c r="I523" s="110"/>
      <c r="J523" s="110"/>
      <c r="K523" s="108"/>
      <c r="L523" s="108"/>
      <c r="M523" s="108"/>
      <c r="N523" s="108"/>
      <c r="O523" s="108"/>
      <c r="P523" s="108"/>
      <c r="Q523" s="108" t="s">
        <v>2045</v>
      </c>
      <c r="R523" s="108"/>
      <c r="S523" s="108"/>
      <c r="T523" s="73" t="s">
        <v>2046</v>
      </c>
      <c r="U523" s="74">
        <v>95463</v>
      </c>
      <c r="V523" s="75">
        <v>3180050002435</v>
      </c>
    </row>
    <row r="524" spans="1:22" ht="39.75" customHeight="1">
      <c r="A524" s="113"/>
      <c r="B524" s="108"/>
      <c r="C524" s="108"/>
      <c r="D524" s="108"/>
      <c r="E524" s="108"/>
      <c r="F524" s="108"/>
      <c r="G524" s="72" t="s">
        <v>2033</v>
      </c>
      <c r="H524" s="110"/>
      <c r="I524" s="110"/>
      <c r="J524" s="110"/>
      <c r="K524" s="108"/>
      <c r="L524" s="108"/>
      <c r="M524" s="108"/>
      <c r="N524" s="108"/>
      <c r="O524" s="108"/>
      <c r="P524" s="108"/>
      <c r="Q524" s="108" t="s">
        <v>2047</v>
      </c>
      <c r="R524" s="108"/>
      <c r="S524" s="108"/>
      <c r="T524" s="73" t="s">
        <v>2048</v>
      </c>
      <c r="U524" s="74">
        <v>95463</v>
      </c>
      <c r="V524" s="75">
        <v>3180050002436</v>
      </c>
    </row>
    <row r="525" spans="1:22" ht="30" customHeight="1">
      <c r="A525" s="113"/>
      <c r="B525" s="108"/>
      <c r="C525" s="108"/>
      <c r="D525" s="108"/>
      <c r="E525" s="108"/>
      <c r="F525" s="108"/>
      <c r="G525" s="72" t="s">
        <v>2033</v>
      </c>
      <c r="H525" s="110" t="s">
        <v>2049</v>
      </c>
      <c r="I525" s="110"/>
      <c r="J525" s="110"/>
      <c r="K525" s="108" t="s">
        <v>2050</v>
      </c>
      <c r="L525" s="108"/>
      <c r="M525" s="108"/>
      <c r="N525" s="108" t="s">
        <v>2036</v>
      </c>
      <c r="O525" s="108"/>
      <c r="P525" s="108"/>
      <c r="Q525" s="108" t="s">
        <v>2051</v>
      </c>
      <c r="R525" s="108"/>
      <c r="S525" s="108"/>
      <c r="T525" s="73" t="s">
        <v>2052</v>
      </c>
      <c r="U525" s="74">
        <v>95463</v>
      </c>
      <c r="V525" s="75">
        <v>3180050002437</v>
      </c>
    </row>
    <row r="526" spans="1:22" ht="33.75" customHeight="1">
      <c r="A526" s="113"/>
      <c r="B526" s="108"/>
      <c r="C526" s="108"/>
      <c r="D526" s="108"/>
      <c r="E526" s="108"/>
      <c r="F526" s="108"/>
      <c r="G526" s="72" t="s">
        <v>2033</v>
      </c>
      <c r="H526" s="110"/>
      <c r="I526" s="110"/>
      <c r="J526" s="110"/>
      <c r="K526" s="108"/>
      <c r="L526" s="108"/>
      <c r="M526" s="108"/>
      <c r="N526" s="108"/>
      <c r="O526" s="108"/>
      <c r="P526" s="108"/>
      <c r="Q526" s="108" t="s">
        <v>2053</v>
      </c>
      <c r="R526" s="108"/>
      <c r="S526" s="108"/>
      <c r="T526" s="73" t="s">
        <v>2054</v>
      </c>
      <c r="U526" s="74">
        <v>95463</v>
      </c>
      <c r="V526" s="75">
        <v>3180050002438</v>
      </c>
    </row>
    <row r="527" spans="1:22" ht="78" customHeight="1">
      <c r="A527" s="113"/>
      <c r="B527" s="108" t="s">
        <v>2055</v>
      </c>
      <c r="C527" s="108"/>
      <c r="D527" s="108"/>
      <c r="E527" s="108"/>
      <c r="F527" s="108"/>
      <c r="G527" s="72" t="s">
        <v>2056</v>
      </c>
      <c r="H527" s="110" t="s">
        <v>2057</v>
      </c>
      <c r="I527" s="110"/>
      <c r="J527" s="110"/>
      <c r="K527" s="108" t="s">
        <v>2058</v>
      </c>
      <c r="L527" s="108"/>
      <c r="M527" s="108"/>
      <c r="N527" s="108" t="s">
        <v>179</v>
      </c>
      <c r="O527" s="108"/>
      <c r="P527" s="108"/>
      <c r="Q527" s="108" t="s">
        <v>2059</v>
      </c>
      <c r="R527" s="108"/>
      <c r="S527" s="108"/>
      <c r="T527" s="73" t="s">
        <v>2060</v>
      </c>
      <c r="U527" s="74">
        <v>95463</v>
      </c>
      <c r="V527" s="75">
        <v>3180050003439</v>
      </c>
    </row>
    <row r="528" spans="1:22" ht="54" customHeight="1">
      <c r="A528" s="91">
        <v>51</v>
      </c>
      <c r="B528" s="108" t="s">
        <v>2061</v>
      </c>
      <c r="C528" s="108"/>
      <c r="D528" s="108"/>
      <c r="E528" s="108"/>
      <c r="F528" s="108"/>
      <c r="G528" s="72" t="s">
        <v>2208</v>
      </c>
      <c r="H528" s="128" t="s">
        <v>2062</v>
      </c>
      <c r="I528" s="128"/>
      <c r="J528" s="128"/>
      <c r="K528" s="124" t="s">
        <v>2063</v>
      </c>
      <c r="L528" s="124"/>
      <c r="M528" s="124"/>
      <c r="N528" s="124" t="s">
        <v>179</v>
      </c>
      <c r="O528" s="124"/>
      <c r="P528" s="124"/>
      <c r="Q528" s="124" t="s">
        <v>2064</v>
      </c>
      <c r="R528" s="124"/>
      <c r="S528" s="124"/>
      <c r="T528" s="73" t="s">
        <v>2065</v>
      </c>
      <c r="U528" s="74">
        <v>140159</v>
      </c>
      <c r="V528" s="75">
        <v>3180051001528</v>
      </c>
    </row>
    <row r="529" spans="1:22" ht="15" customHeight="1">
      <c r="A529" s="112" t="s">
        <v>2066</v>
      </c>
      <c r="B529" s="112"/>
      <c r="C529" s="112"/>
      <c r="D529" s="112"/>
      <c r="E529" s="112"/>
      <c r="F529" s="112"/>
      <c r="G529" s="112"/>
      <c r="H529" s="112"/>
      <c r="I529" s="112"/>
      <c r="J529" s="112"/>
      <c r="K529" s="112"/>
      <c r="L529" s="112"/>
      <c r="M529" s="112"/>
      <c r="N529" s="112"/>
      <c r="O529" s="112"/>
      <c r="P529" s="112"/>
      <c r="Q529" s="112"/>
      <c r="R529" s="112"/>
      <c r="S529" s="112"/>
      <c r="T529" s="112"/>
      <c r="U529" s="112"/>
      <c r="V529" s="112"/>
    </row>
    <row r="530" spans="1:22" ht="38.25" customHeight="1">
      <c r="A530" s="126">
        <v>52</v>
      </c>
      <c r="B530" s="125" t="s">
        <v>2067</v>
      </c>
      <c r="C530" s="125"/>
      <c r="D530" s="125"/>
      <c r="E530" s="125"/>
      <c r="F530" s="125"/>
      <c r="G530" s="72" t="s">
        <v>2068</v>
      </c>
      <c r="H530" s="110" t="s">
        <v>2069</v>
      </c>
      <c r="I530" s="110"/>
      <c r="J530" s="110"/>
      <c r="K530" s="108" t="s">
        <v>2070</v>
      </c>
      <c r="L530" s="108"/>
      <c r="M530" s="108"/>
      <c r="N530" s="108" t="s">
        <v>179</v>
      </c>
      <c r="O530" s="108"/>
      <c r="P530" s="108"/>
      <c r="Q530" s="108" t="s">
        <v>2071</v>
      </c>
      <c r="R530" s="108"/>
      <c r="S530" s="108"/>
      <c r="T530" s="73" t="s">
        <v>2072</v>
      </c>
      <c r="U530" s="74">
        <v>124065</v>
      </c>
      <c r="V530" s="75">
        <v>3190052001440</v>
      </c>
    </row>
    <row r="531" spans="1:22" ht="51" customHeight="1">
      <c r="A531" s="109"/>
      <c r="B531" s="108"/>
      <c r="C531" s="108"/>
      <c r="D531" s="108"/>
      <c r="E531" s="108"/>
      <c r="F531" s="108"/>
      <c r="G531" s="72" t="s">
        <v>2068</v>
      </c>
      <c r="H531" s="110" t="s">
        <v>2073</v>
      </c>
      <c r="I531" s="110"/>
      <c r="J531" s="110"/>
      <c r="K531" s="108" t="s">
        <v>2074</v>
      </c>
      <c r="L531" s="108"/>
      <c r="M531" s="108"/>
      <c r="N531" s="108" t="s">
        <v>179</v>
      </c>
      <c r="O531" s="108"/>
      <c r="P531" s="108"/>
      <c r="Q531" s="108" t="s">
        <v>2075</v>
      </c>
      <c r="R531" s="108"/>
      <c r="S531" s="108"/>
      <c r="T531" s="73" t="s">
        <v>2076</v>
      </c>
      <c r="U531" s="74">
        <v>124065</v>
      </c>
      <c r="V531" s="75">
        <v>3190052001441</v>
      </c>
    </row>
    <row r="532" spans="1:22" ht="42" customHeight="1">
      <c r="A532" s="109"/>
      <c r="B532" s="108"/>
      <c r="C532" s="108"/>
      <c r="D532" s="108"/>
      <c r="E532" s="108"/>
      <c r="F532" s="108"/>
      <c r="G532" s="72" t="s">
        <v>2068</v>
      </c>
      <c r="H532" s="110" t="s">
        <v>2077</v>
      </c>
      <c r="I532" s="110"/>
      <c r="J532" s="110"/>
      <c r="K532" s="108" t="s">
        <v>2078</v>
      </c>
      <c r="L532" s="108"/>
      <c r="M532" s="108"/>
      <c r="N532" s="108" t="s">
        <v>179</v>
      </c>
      <c r="O532" s="108"/>
      <c r="P532" s="108"/>
      <c r="Q532" s="108" t="s">
        <v>2079</v>
      </c>
      <c r="R532" s="108"/>
      <c r="S532" s="108"/>
      <c r="T532" s="73" t="s">
        <v>2080</v>
      </c>
      <c r="U532" s="74">
        <v>124065</v>
      </c>
      <c r="V532" s="75">
        <v>3190052001442</v>
      </c>
    </row>
    <row r="533" spans="1:22" ht="38.25" customHeight="1">
      <c r="A533" s="109"/>
      <c r="B533" s="108"/>
      <c r="C533" s="108"/>
      <c r="D533" s="108"/>
      <c r="E533" s="108"/>
      <c r="F533" s="108"/>
      <c r="G533" s="72" t="s">
        <v>2068</v>
      </c>
      <c r="H533" s="110"/>
      <c r="I533" s="110"/>
      <c r="J533" s="110"/>
      <c r="K533" s="108"/>
      <c r="L533" s="108"/>
      <c r="M533" s="108"/>
      <c r="N533" s="108"/>
      <c r="O533" s="108"/>
      <c r="P533" s="108"/>
      <c r="Q533" s="108" t="s">
        <v>2081</v>
      </c>
      <c r="R533" s="108"/>
      <c r="S533" s="108"/>
      <c r="T533" s="73" t="s">
        <v>2082</v>
      </c>
      <c r="U533" s="74">
        <v>124065</v>
      </c>
      <c r="V533" s="75">
        <v>3190052001443</v>
      </c>
    </row>
    <row r="534" spans="1:22" ht="69.75" customHeight="1">
      <c r="A534" s="109"/>
      <c r="B534" s="108"/>
      <c r="C534" s="108"/>
      <c r="D534" s="108"/>
      <c r="E534" s="108"/>
      <c r="F534" s="108"/>
      <c r="G534" s="72" t="s">
        <v>2068</v>
      </c>
      <c r="H534" s="110" t="s">
        <v>2083</v>
      </c>
      <c r="I534" s="110"/>
      <c r="J534" s="110"/>
      <c r="K534" s="108" t="s">
        <v>2084</v>
      </c>
      <c r="L534" s="108"/>
      <c r="M534" s="108"/>
      <c r="N534" s="108" t="s">
        <v>179</v>
      </c>
      <c r="O534" s="108"/>
      <c r="P534" s="108"/>
      <c r="Q534" s="108" t="s">
        <v>2085</v>
      </c>
      <c r="R534" s="108"/>
      <c r="S534" s="108"/>
      <c r="T534" s="73" t="s">
        <v>2086</v>
      </c>
      <c r="U534" s="74">
        <v>124065</v>
      </c>
      <c r="V534" s="75">
        <v>3190052001444</v>
      </c>
    </row>
    <row r="535" spans="1:22" ht="57.75" customHeight="1">
      <c r="A535" s="109"/>
      <c r="B535" s="108"/>
      <c r="C535" s="108"/>
      <c r="D535" s="108"/>
      <c r="E535" s="108"/>
      <c r="F535" s="108"/>
      <c r="G535" s="72" t="s">
        <v>2068</v>
      </c>
      <c r="H535" s="110" t="s">
        <v>2087</v>
      </c>
      <c r="I535" s="110"/>
      <c r="J535" s="110"/>
      <c r="K535" s="108" t="s">
        <v>2088</v>
      </c>
      <c r="L535" s="108"/>
      <c r="M535" s="108"/>
      <c r="N535" s="108" t="s">
        <v>179</v>
      </c>
      <c r="O535" s="108"/>
      <c r="P535" s="108"/>
      <c r="Q535" s="108" t="s">
        <v>2089</v>
      </c>
      <c r="R535" s="108"/>
      <c r="S535" s="108"/>
      <c r="T535" s="73" t="s">
        <v>2090</v>
      </c>
      <c r="U535" s="74">
        <v>124065</v>
      </c>
      <c r="V535" s="75">
        <v>3190052001445</v>
      </c>
    </row>
    <row r="536" spans="1:22" ht="57.75" customHeight="1">
      <c r="A536" s="109"/>
      <c r="B536" s="108"/>
      <c r="C536" s="108"/>
      <c r="D536" s="108"/>
      <c r="E536" s="108"/>
      <c r="F536" s="108"/>
      <c r="G536" s="72" t="s">
        <v>2068</v>
      </c>
      <c r="H536" s="110" t="s">
        <v>2091</v>
      </c>
      <c r="I536" s="110"/>
      <c r="J536" s="110"/>
      <c r="K536" s="108" t="s">
        <v>2092</v>
      </c>
      <c r="L536" s="108"/>
      <c r="M536" s="108"/>
      <c r="N536" s="108" t="s">
        <v>179</v>
      </c>
      <c r="O536" s="108"/>
      <c r="P536" s="108"/>
      <c r="Q536" s="108" t="s">
        <v>2093</v>
      </c>
      <c r="R536" s="108"/>
      <c r="S536" s="108"/>
      <c r="T536" s="73" t="s">
        <v>2094</v>
      </c>
      <c r="U536" s="74">
        <v>124065</v>
      </c>
      <c r="V536" s="75" t="s">
        <v>2095</v>
      </c>
    </row>
    <row r="537" spans="1:22" ht="38.25" customHeight="1">
      <c r="A537" s="109"/>
      <c r="B537" s="108" t="s">
        <v>2096</v>
      </c>
      <c r="C537" s="108"/>
      <c r="D537" s="108"/>
      <c r="E537" s="108"/>
      <c r="F537" s="108"/>
      <c r="G537" s="72" t="s">
        <v>2209</v>
      </c>
      <c r="H537" s="110" t="s">
        <v>2097</v>
      </c>
      <c r="I537" s="110"/>
      <c r="J537" s="110"/>
      <c r="K537" s="108" t="s">
        <v>2098</v>
      </c>
      <c r="L537" s="108"/>
      <c r="M537" s="108"/>
      <c r="N537" s="108" t="s">
        <v>179</v>
      </c>
      <c r="O537" s="108"/>
      <c r="P537" s="108"/>
      <c r="Q537" s="108" t="s">
        <v>2099</v>
      </c>
      <c r="R537" s="108"/>
      <c r="S537" s="108"/>
      <c r="T537" s="73" t="s">
        <v>2100</v>
      </c>
      <c r="U537" s="74">
        <v>124065</v>
      </c>
      <c r="V537" s="75">
        <v>3190052002446</v>
      </c>
    </row>
    <row r="538" spans="1:22" ht="33" customHeight="1">
      <c r="A538" s="109"/>
      <c r="B538" s="108"/>
      <c r="C538" s="108"/>
      <c r="D538" s="108"/>
      <c r="E538" s="108"/>
      <c r="F538" s="108"/>
      <c r="G538" s="72" t="s">
        <v>2209</v>
      </c>
      <c r="H538" s="110" t="s">
        <v>2101</v>
      </c>
      <c r="I538" s="110"/>
      <c r="J538" s="110"/>
      <c r="K538" s="108" t="s">
        <v>2102</v>
      </c>
      <c r="L538" s="108"/>
      <c r="M538" s="108"/>
      <c r="N538" s="108" t="s">
        <v>179</v>
      </c>
      <c r="O538" s="108"/>
      <c r="P538" s="108"/>
      <c r="Q538" s="108" t="s">
        <v>2103</v>
      </c>
      <c r="R538" s="108"/>
      <c r="S538" s="108"/>
      <c r="T538" s="73" t="s">
        <v>2104</v>
      </c>
      <c r="U538" s="74">
        <v>124065</v>
      </c>
      <c r="V538" s="75">
        <v>3190052002447</v>
      </c>
    </row>
    <row r="539" spans="1:22" ht="25.5" customHeight="1">
      <c r="A539" s="109"/>
      <c r="B539" s="108"/>
      <c r="C539" s="108"/>
      <c r="D539" s="108"/>
      <c r="E539" s="108"/>
      <c r="F539" s="108"/>
      <c r="G539" s="72" t="s">
        <v>2209</v>
      </c>
      <c r="H539" s="110"/>
      <c r="I539" s="110"/>
      <c r="J539" s="110"/>
      <c r="K539" s="108" t="s">
        <v>2105</v>
      </c>
      <c r="L539" s="108"/>
      <c r="M539" s="108"/>
      <c r="N539" s="108" t="s">
        <v>179</v>
      </c>
      <c r="O539" s="108"/>
      <c r="P539" s="108"/>
      <c r="Q539" s="108" t="s">
        <v>2106</v>
      </c>
      <c r="R539" s="108"/>
      <c r="S539" s="108"/>
      <c r="T539" s="73" t="s">
        <v>2107</v>
      </c>
      <c r="U539" s="74">
        <v>124065</v>
      </c>
      <c r="V539" s="75">
        <v>3190052002448</v>
      </c>
    </row>
    <row r="540" spans="1:22" ht="51" customHeight="1">
      <c r="A540" s="109"/>
      <c r="B540" s="108" t="s">
        <v>2108</v>
      </c>
      <c r="C540" s="108"/>
      <c r="D540" s="108"/>
      <c r="E540" s="108"/>
      <c r="F540" s="108"/>
      <c r="G540" s="72" t="s">
        <v>2116</v>
      </c>
      <c r="H540" s="110" t="s">
        <v>2109</v>
      </c>
      <c r="I540" s="110"/>
      <c r="J540" s="110"/>
      <c r="K540" s="108" t="s">
        <v>2110</v>
      </c>
      <c r="L540" s="108"/>
      <c r="M540" s="108"/>
      <c r="N540" s="108" t="s">
        <v>179</v>
      </c>
      <c r="O540" s="108"/>
      <c r="P540" s="108"/>
      <c r="Q540" s="108" t="s">
        <v>2111</v>
      </c>
      <c r="R540" s="108"/>
      <c r="S540" s="108"/>
      <c r="T540" s="73" t="s">
        <v>2112</v>
      </c>
      <c r="U540" s="74">
        <v>124065</v>
      </c>
      <c r="V540" s="75">
        <v>3190052003449</v>
      </c>
    </row>
    <row r="541" spans="1:22" ht="51" customHeight="1">
      <c r="A541" s="109"/>
      <c r="B541" s="108"/>
      <c r="C541" s="108"/>
      <c r="D541" s="108"/>
      <c r="E541" s="108"/>
      <c r="F541" s="108"/>
      <c r="G541" s="72" t="s">
        <v>2116</v>
      </c>
      <c r="H541" s="110" t="s">
        <v>2113</v>
      </c>
      <c r="I541" s="110"/>
      <c r="J541" s="110"/>
      <c r="K541" s="108" t="s">
        <v>2114</v>
      </c>
      <c r="L541" s="108"/>
      <c r="M541" s="108"/>
      <c r="N541" s="108" t="s">
        <v>179</v>
      </c>
      <c r="O541" s="108"/>
      <c r="P541" s="108"/>
      <c r="Q541" s="108" t="s">
        <v>2111</v>
      </c>
      <c r="R541" s="108"/>
      <c r="S541" s="108"/>
      <c r="T541" s="73" t="s">
        <v>2115</v>
      </c>
      <c r="U541" s="74">
        <v>124065</v>
      </c>
      <c r="V541" s="75">
        <v>3190052003450</v>
      </c>
    </row>
    <row r="542" spans="1:22" ht="83.25" customHeight="1">
      <c r="A542" s="109"/>
      <c r="B542" s="108" t="s">
        <v>2108</v>
      </c>
      <c r="C542" s="108"/>
      <c r="D542" s="108"/>
      <c r="E542" s="108"/>
      <c r="F542" s="108"/>
      <c r="G542" s="62" t="s">
        <v>2116</v>
      </c>
      <c r="H542" s="110" t="s">
        <v>2117</v>
      </c>
      <c r="I542" s="110"/>
      <c r="J542" s="110"/>
      <c r="K542" s="108" t="s">
        <v>2118</v>
      </c>
      <c r="L542" s="108"/>
      <c r="M542" s="108"/>
      <c r="N542" s="108" t="s">
        <v>179</v>
      </c>
      <c r="O542" s="108"/>
      <c r="P542" s="108"/>
      <c r="Q542" s="108" t="s">
        <v>2119</v>
      </c>
      <c r="R542" s="108"/>
      <c r="S542" s="108"/>
      <c r="T542" s="73" t="s">
        <v>2120</v>
      </c>
      <c r="U542" s="74">
        <v>124065</v>
      </c>
      <c r="V542" s="75" t="s">
        <v>2121</v>
      </c>
    </row>
    <row r="543" spans="1:22" ht="48" customHeight="1">
      <c r="A543" s="127"/>
      <c r="B543" s="108"/>
      <c r="C543" s="108"/>
      <c r="D543" s="108"/>
      <c r="E543" s="108"/>
      <c r="F543" s="108"/>
      <c r="G543" s="64" t="s">
        <v>2116</v>
      </c>
      <c r="H543" s="110" t="s">
        <v>2122</v>
      </c>
      <c r="I543" s="110"/>
      <c r="J543" s="110"/>
      <c r="K543" s="108" t="s">
        <v>2123</v>
      </c>
      <c r="L543" s="108"/>
      <c r="M543" s="108"/>
      <c r="N543" s="108" t="s">
        <v>179</v>
      </c>
      <c r="O543" s="108"/>
      <c r="P543" s="108"/>
      <c r="Q543" s="108" t="s">
        <v>2124</v>
      </c>
      <c r="R543" s="108"/>
      <c r="S543" s="108"/>
      <c r="T543" s="65" t="s">
        <v>2125</v>
      </c>
      <c r="U543" s="66">
        <v>124065</v>
      </c>
      <c r="V543" s="67" t="s">
        <v>2126</v>
      </c>
    </row>
    <row r="544" spans="1:22" ht="15" customHeight="1">
      <c r="A544" s="112" t="s">
        <v>2127</v>
      </c>
      <c r="B544" s="112"/>
      <c r="C544" s="112"/>
      <c r="D544" s="112"/>
      <c r="E544" s="112"/>
      <c r="F544" s="112"/>
      <c r="G544" s="133"/>
      <c r="H544" s="112"/>
      <c r="I544" s="112"/>
      <c r="J544" s="112"/>
      <c r="K544" s="112"/>
      <c r="L544" s="112"/>
      <c r="M544" s="112"/>
      <c r="N544" s="112"/>
      <c r="O544" s="112"/>
      <c r="P544" s="112"/>
      <c r="Q544" s="112"/>
      <c r="R544" s="112"/>
      <c r="S544" s="112"/>
      <c r="T544" s="133"/>
      <c r="U544" s="133"/>
      <c r="V544" s="133"/>
    </row>
    <row r="545" spans="1:22" ht="81" customHeight="1">
      <c r="A545" s="113">
        <v>53</v>
      </c>
      <c r="B545" s="108" t="s">
        <v>2128</v>
      </c>
      <c r="C545" s="108"/>
      <c r="D545" s="108"/>
      <c r="E545" s="108"/>
      <c r="F545" s="108"/>
      <c r="G545" s="72" t="s">
        <v>2129</v>
      </c>
      <c r="H545" s="110" t="s">
        <v>2130</v>
      </c>
      <c r="I545" s="110"/>
      <c r="J545" s="110"/>
      <c r="K545" s="108" t="s">
        <v>2131</v>
      </c>
      <c r="L545" s="108"/>
      <c r="M545" s="108"/>
      <c r="N545" s="108" t="s">
        <v>315</v>
      </c>
      <c r="O545" s="108"/>
      <c r="P545" s="108"/>
      <c r="Q545" s="108" t="s">
        <v>2132</v>
      </c>
      <c r="R545" s="108"/>
      <c r="S545" s="108"/>
      <c r="T545" s="73" t="s">
        <v>2133</v>
      </c>
      <c r="U545" s="74">
        <v>185829</v>
      </c>
      <c r="V545" s="75">
        <v>3200053001529</v>
      </c>
    </row>
    <row r="546" spans="1:22" ht="120.75" customHeight="1">
      <c r="A546" s="113"/>
      <c r="B546" s="108"/>
      <c r="C546" s="108"/>
      <c r="D546" s="108"/>
      <c r="E546" s="108"/>
      <c r="F546" s="108"/>
      <c r="G546" s="72" t="s">
        <v>2129</v>
      </c>
      <c r="H546" s="110" t="s">
        <v>2134</v>
      </c>
      <c r="I546" s="110"/>
      <c r="J546" s="110"/>
      <c r="K546" s="108" t="s">
        <v>2135</v>
      </c>
      <c r="L546" s="108"/>
      <c r="M546" s="108"/>
      <c r="N546" s="108" t="s">
        <v>315</v>
      </c>
      <c r="O546" s="108"/>
      <c r="P546" s="108"/>
      <c r="Q546" s="108" t="s">
        <v>2136</v>
      </c>
      <c r="R546" s="108"/>
      <c r="S546" s="108"/>
      <c r="T546" s="73" t="s">
        <v>2137</v>
      </c>
      <c r="U546" s="74">
        <v>185829</v>
      </c>
      <c r="V546" s="75">
        <v>3200053001530</v>
      </c>
    </row>
    <row r="547" spans="1:22" ht="15" customHeight="1">
      <c r="A547" s="134">
        <v>54</v>
      </c>
      <c r="B547" s="123" t="s">
        <v>2138</v>
      </c>
      <c r="C547" s="123"/>
      <c r="D547" s="123"/>
      <c r="E547" s="123"/>
      <c r="F547" s="123"/>
      <c r="G547" s="76" t="s">
        <v>2205</v>
      </c>
      <c r="H547" s="128" t="s">
        <v>2139</v>
      </c>
      <c r="I547" s="128"/>
      <c r="J547" s="128"/>
      <c r="K547" s="123" t="s">
        <v>2140</v>
      </c>
      <c r="L547" s="123"/>
      <c r="M547" s="123"/>
      <c r="N547" s="123" t="s">
        <v>179</v>
      </c>
      <c r="O547" s="123"/>
      <c r="P547" s="123"/>
      <c r="Q547" s="123" t="s">
        <v>2141</v>
      </c>
      <c r="R547" s="123"/>
      <c r="S547" s="123"/>
      <c r="T547" s="77" t="s">
        <v>2142</v>
      </c>
      <c r="U547" s="78">
        <v>102968</v>
      </c>
      <c r="V547" s="79">
        <v>3200054001519</v>
      </c>
    </row>
    <row r="548" spans="1:22" ht="15" customHeight="1" thickBot="1">
      <c r="A548" s="135"/>
      <c r="B548" s="130"/>
      <c r="C548" s="130"/>
      <c r="D548" s="130"/>
      <c r="E548" s="130"/>
      <c r="F548" s="130"/>
      <c r="G548" s="80" t="s">
        <v>2205</v>
      </c>
      <c r="H548" s="129"/>
      <c r="I548" s="129"/>
      <c r="J548" s="129"/>
      <c r="K548" s="130" t="s">
        <v>2143</v>
      </c>
      <c r="L548" s="130"/>
      <c r="M548" s="130"/>
      <c r="N548" s="130" t="s">
        <v>179</v>
      </c>
      <c r="O548" s="130"/>
      <c r="P548" s="130"/>
      <c r="Q548" s="130" t="s">
        <v>2144</v>
      </c>
      <c r="R548" s="130"/>
      <c r="S548" s="130"/>
      <c r="T548" s="81" t="s">
        <v>2145</v>
      </c>
      <c r="U548" s="82">
        <v>102968</v>
      </c>
      <c r="V548" s="83">
        <v>3200054001520</v>
      </c>
    </row>
    <row r="549" spans="1:22" ht="15" customHeight="1">
      <c r="A549" s="21"/>
      <c r="B549" s="2"/>
      <c r="C549" s="2"/>
      <c r="D549" s="2"/>
      <c r="E549" s="2"/>
      <c r="F549" s="2"/>
      <c r="G549" s="22"/>
      <c r="H549" s="2"/>
      <c r="I549" s="2"/>
      <c r="J549" s="2"/>
      <c r="K549" s="2"/>
      <c r="L549" s="2"/>
      <c r="M549" s="2"/>
      <c r="N549" s="2"/>
      <c r="O549" s="2"/>
      <c r="P549" s="2"/>
      <c r="Q549" s="2"/>
      <c r="R549" s="2"/>
      <c r="S549" s="2"/>
      <c r="T549" s="96"/>
      <c r="U549" s="23"/>
      <c r="V549" s="25"/>
    </row>
    <row r="550" spans="1:22" ht="135.75" customHeight="1">
      <c r="A550" s="138" t="s">
        <v>2146</v>
      </c>
      <c r="B550" s="138"/>
      <c r="C550" s="138"/>
      <c r="D550" s="138"/>
      <c r="E550" s="138"/>
      <c r="F550" s="138"/>
      <c r="G550" s="138"/>
      <c r="H550" s="138"/>
      <c r="I550" s="138"/>
      <c r="J550" s="138"/>
      <c r="K550" s="138"/>
      <c r="L550" s="138"/>
      <c r="M550" s="138"/>
      <c r="N550" s="138"/>
      <c r="O550" s="138"/>
      <c r="P550" s="138"/>
      <c r="Q550" s="138"/>
      <c r="R550" s="138"/>
      <c r="S550" s="138"/>
      <c r="T550" s="138"/>
      <c r="U550" s="138"/>
      <c r="V550" s="138"/>
    </row>
    <row r="551" spans="1:22" ht="15" customHeight="1">
      <c r="A551" s="138" t="s">
        <v>2147</v>
      </c>
      <c r="B551" s="138"/>
      <c r="C551" s="138"/>
      <c r="D551" s="138"/>
      <c r="E551" s="138"/>
      <c r="F551" s="138"/>
      <c r="G551" s="138"/>
      <c r="H551" s="138"/>
      <c r="I551" s="138"/>
      <c r="J551" s="138"/>
      <c r="K551" s="138"/>
      <c r="L551" s="138"/>
      <c r="M551" s="138"/>
      <c r="N551" s="138"/>
      <c r="O551" s="138"/>
      <c r="P551" s="138"/>
      <c r="Q551" s="138"/>
      <c r="R551" s="138"/>
      <c r="S551" s="138"/>
      <c r="T551" s="138"/>
      <c r="U551" s="138"/>
      <c r="V551" s="138"/>
    </row>
    <row r="552" spans="1:22" ht="79.5" customHeight="1">
      <c r="A552" s="138" t="s">
        <v>2148</v>
      </c>
      <c r="B552" s="138"/>
      <c r="C552" s="138"/>
      <c r="D552" s="138"/>
      <c r="E552" s="138"/>
      <c r="F552" s="138"/>
      <c r="G552" s="138"/>
      <c r="H552" s="138"/>
      <c r="I552" s="138"/>
      <c r="J552" s="138"/>
      <c r="K552" s="138"/>
      <c r="L552" s="138"/>
      <c r="M552" s="138"/>
      <c r="N552" s="138"/>
      <c r="O552" s="138"/>
      <c r="P552" s="138"/>
      <c r="Q552" s="138"/>
      <c r="R552" s="138"/>
      <c r="S552" s="138"/>
      <c r="T552" s="138"/>
      <c r="U552" s="138"/>
      <c r="V552" s="138"/>
    </row>
  </sheetData>
  <mergeCells count="1287">
    <mergeCell ref="A495:A502"/>
    <mergeCell ref="B493:F494"/>
    <mergeCell ref="K500:M502"/>
    <mergeCell ref="K495:M497"/>
    <mergeCell ref="N495:P497"/>
    <mergeCell ref="K498:M499"/>
    <mergeCell ref="N498:P499"/>
    <mergeCell ref="B491:F491"/>
    <mergeCell ref="H498:J499"/>
    <mergeCell ref="H500:J502"/>
    <mergeCell ref="A504:V504"/>
    <mergeCell ref="N500:P502"/>
    <mergeCell ref="H503:J503"/>
    <mergeCell ref="B495:F502"/>
    <mergeCell ref="B503:F503"/>
    <mergeCell ref="A505:A527"/>
    <mergeCell ref="B527:F527"/>
    <mergeCell ref="Q497:S497"/>
    <mergeCell ref="H527:J527"/>
    <mergeCell ref="K527:M527"/>
    <mergeCell ref="N527:P527"/>
    <mergeCell ref="Q496:S496"/>
    <mergeCell ref="H491:J491"/>
    <mergeCell ref="A397:A403"/>
    <mergeCell ref="A451:A454"/>
    <mergeCell ref="A459:A460"/>
    <mergeCell ref="A136:A143"/>
    <mergeCell ref="Q115:S115"/>
    <mergeCell ref="A145:A388"/>
    <mergeCell ref="B126:F126"/>
    <mergeCell ref="K126:M126"/>
    <mergeCell ref="K119:M119"/>
    <mergeCell ref="Q122:S122"/>
    <mergeCell ref="Q120:S120"/>
    <mergeCell ref="Q119:S119"/>
    <mergeCell ref="Q134:S134"/>
    <mergeCell ref="B445:F447"/>
    <mergeCell ref="A404:A412"/>
    <mergeCell ref="Q116:S116"/>
    <mergeCell ref="H118:J118"/>
    <mergeCell ref="K124:M124"/>
    <mergeCell ref="H126:J126"/>
    <mergeCell ref="Q425:S425"/>
    <mergeCell ref="Q416:S416"/>
    <mergeCell ref="Q410:S410"/>
    <mergeCell ref="Q459:S459"/>
    <mergeCell ref="Q146:S146"/>
    <mergeCell ref="Q156:S156"/>
    <mergeCell ref="Q155:S155"/>
    <mergeCell ref="Q153:S153"/>
    <mergeCell ref="Q154:S154"/>
    <mergeCell ref="Q152:S152"/>
    <mergeCell ref="Q150:S150"/>
    <mergeCell ref="Q149:S149"/>
    <mergeCell ref="A550:V550"/>
    <mergeCell ref="K410:M411"/>
    <mergeCell ref="Q412:S412"/>
    <mergeCell ref="Q420:S420"/>
    <mergeCell ref="A493:A494"/>
    <mergeCell ref="Q499:S499"/>
    <mergeCell ref="Q121:S121"/>
    <mergeCell ref="K543:M543"/>
    <mergeCell ref="N543:P543"/>
    <mergeCell ref="K542:M542"/>
    <mergeCell ref="A552:V552"/>
    <mergeCell ref="Q491:S491"/>
    <mergeCell ref="H492:J492"/>
    <mergeCell ref="K492:M492"/>
    <mergeCell ref="N492:P492"/>
    <mergeCell ref="Q104:S104"/>
    <mergeCell ref="Q123:S123"/>
    <mergeCell ref="Q423:S423"/>
    <mergeCell ref="N412:P412"/>
    <mergeCell ref="Q414:S414"/>
    <mergeCell ref="Q145:S145"/>
    <mergeCell ref="Q135:S135"/>
    <mergeCell ref="Q136:S136"/>
    <mergeCell ref="Q106:S106"/>
    <mergeCell ref="Q361:S361"/>
    <mergeCell ref="A551:V551"/>
    <mergeCell ref="N534:P534"/>
    <mergeCell ref="Q530:S530"/>
    <mergeCell ref="Q534:S534"/>
    <mergeCell ref="N542:P542"/>
    <mergeCell ref="A93:A123"/>
    <mergeCell ref="A414:A447"/>
    <mergeCell ref="Q483:S483"/>
    <mergeCell ref="Q482:S482"/>
    <mergeCell ref="Q480:S480"/>
    <mergeCell ref="Q474:S474"/>
    <mergeCell ref="Q479:S479"/>
    <mergeCell ref="Q470:S470"/>
    <mergeCell ref="Q117:S117"/>
    <mergeCell ref="Q113:S113"/>
    <mergeCell ref="A80:V80"/>
    <mergeCell ref="B81:F86"/>
    <mergeCell ref="Q82:S82"/>
    <mergeCell ref="Q73:S73"/>
    <mergeCell ref="A78:A79"/>
    <mergeCell ref="Q74:S74"/>
    <mergeCell ref="Q76:S76"/>
    <mergeCell ref="N85:P85"/>
    <mergeCell ref="H82:J82"/>
    <mergeCell ref="H73:J73"/>
    <mergeCell ref="B90:F90"/>
    <mergeCell ref="B87:F88"/>
    <mergeCell ref="H87:J87"/>
    <mergeCell ref="K87:M87"/>
    <mergeCell ref="Q85:S85"/>
    <mergeCell ref="Q86:S86"/>
    <mergeCell ref="K88:M88"/>
    <mergeCell ref="H90:J90"/>
    <mergeCell ref="N87:P87"/>
    <mergeCell ref="A89:V89"/>
    <mergeCell ref="A67:A75"/>
    <mergeCell ref="A81:A88"/>
    <mergeCell ref="Q118:S118"/>
    <mergeCell ref="A474:A476"/>
    <mergeCell ref="H76:J76"/>
    <mergeCell ref="N76:P76"/>
    <mergeCell ref="N81:P81"/>
    <mergeCell ref="Q87:S87"/>
    <mergeCell ref="Q88:S88"/>
    <mergeCell ref="N78:P79"/>
    <mergeCell ref="Q81:S81"/>
    <mergeCell ref="Q78:S78"/>
    <mergeCell ref="Q84:S84"/>
    <mergeCell ref="Q91:S91"/>
    <mergeCell ref="H88:J88"/>
    <mergeCell ref="N83:P83"/>
    <mergeCell ref="N91:P91"/>
    <mergeCell ref="H81:J81"/>
    <mergeCell ref="K83:M83"/>
    <mergeCell ref="K81:M81"/>
    <mergeCell ref="H86:J86"/>
    <mergeCell ref="Q83:S83"/>
    <mergeCell ref="K86:M86"/>
    <mergeCell ref="Q79:S79"/>
    <mergeCell ref="B77:V77"/>
    <mergeCell ref="B76:F76"/>
    <mergeCell ref="B78:F79"/>
    <mergeCell ref="H78:J79"/>
    <mergeCell ref="K76:M76"/>
    <mergeCell ref="H84:J84"/>
    <mergeCell ref="H83:J83"/>
    <mergeCell ref="K91:M91"/>
    <mergeCell ref="N88:P88"/>
    <mergeCell ref="H91:J91"/>
    <mergeCell ref="Q139:S139"/>
    <mergeCell ref="Q142:S142"/>
    <mergeCell ref="Q143:S143"/>
    <mergeCell ref="Q138:S138"/>
    <mergeCell ref="Q141:S141"/>
    <mergeCell ref="Q137:S137"/>
    <mergeCell ref="Q133:S133"/>
    <mergeCell ref="N127:P127"/>
    <mergeCell ref="Q127:S127"/>
    <mergeCell ref="N128:P128"/>
    <mergeCell ref="Q131:S131"/>
    <mergeCell ref="Q132:S132"/>
    <mergeCell ref="Q128:S128"/>
    <mergeCell ref="N145:P156"/>
    <mergeCell ref="Q147:S147"/>
    <mergeCell ref="Q148:S148"/>
    <mergeCell ref="Q151:S151"/>
    <mergeCell ref="Q140:S140"/>
    <mergeCell ref="A129:V129"/>
    <mergeCell ref="A130:A135"/>
    <mergeCell ref="K128:M128"/>
    <mergeCell ref="K136:M143"/>
    <mergeCell ref="N130:P135"/>
    <mergeCell ref="Q130:S130"/>
    <mergeCell ref="Q256:S256"/>
    <mergeCell ref="Q248:S248"/>
    <mergeCell ref="Q249:S249"/>
    <mergeCell ref="Q252:S252"/>
    <mergeCell ref="Q236:S236"/>
    <mergeCell ref="Q241:S241"/>
    <mergeCell ref="Q164:S164"/>
    <mergeCell ref="Q209:S209"/>
    <mergeCell ref="Q207:S207"/>
    <mergeCell ref="Q208:S208"/>
    <mergeCell ref="Q206:S206"/>
    <mergeCell ref="Q200:S200"/>
    <mergeCell ref="Q158:S158"/>
    <mergeCell ref="Q174:S174"/>
    <mergeCell ref="Q165:S165"/>
    <mergeCell ref="Q173:S173"/>
    <mergeCell ref="Q168:S168"/>
    <mergeCell ref="Q170:S170"/>
    <mergeCell ref="Q166:S166"/>
    <mergeCell ref="Q167:S167"/>
    <mergeCell ref="Q163:S163"/>
    <mergeCell ref="Q159:S159"/>
    <mergeCell ref="Q161:S161"/>
    <mergeCell ref="Q162:S162"/>
    <mergeCell ref="Q228:S228"/>
    <mergeCell ref="Q229:S229"/>
    <mergeCell ref="Q197:S197"/>
    <mergeCell ref="Q160:S160"/>
    <mergeCell ref="Q327:S327"/>
    <mergeCell ref="Q326:S326"/>
    <mergeCell ref="Q325:S325"/>
    <mergeCell ref="Q342:S342"/>
    <mergeCell ref="Q329:S329"/>
    <mergeCell ref="Q312:S312"/>
    <mergeCell ref="Q311:S311"/>
    <mergeCell ref="Q322:S322"/>
    <mergeCell ref="Q303:S303"/>
    <mergeCell ref="Q308:S308"/>
    <mergeCell ref="Q309:S309"/>
    <mergeCell ref="Q310:S310"/>
    <mergeCell ref="Q314:S314"/>
    <mergeCell ref="Q339:S339"/>
    <mergeCell ref="Q320:S320"/>
    <mergeCell ref="Q313:S313"/>
    <mergeCell ref="Q317:S317"/>
    <mergeCell ref="Q315:S315"/>
    <mergeCell ref="Q360:S360"/>
    <mergeCell ref="Q356:S356"/>
    <mergeCell ref="Q340:S340"/>
    <mergeCell ref="B130:F135"/>
    <mergeCell ref="Q547:S547"/>
    <mergeCell ref="Q545:S545"/>
    <mergeCell ref="Q540:S540"/>
    <mergeCell ref="Q538:S538"/>
    <mergeCell ref="Q541:S541"/>
    <mergeCell ref="Q546:S546"/>
    <mergeCell ref="Q542:S542"/>
    <mergeCell ref="Q539:S539"/>
    <mergeCell ref="Q543:S543"/>
    <mergeCell ref="A544:V544"/>
    <mergeCell ref="N540:P540"/>
    <mergeCell ref="H545:J545"/>
    <mergeCell ref="K545:M545"/>
    <mergeCell ref="B542:F543"/>
    <mergeCell ref="H542:J542"/>
    <mergeCell ref="H540:J540"/>
    <mergeCell ref="K540:M540"/>
    <mergeCell ref="K541:M541"/>
    <mergeCell ref="N541:P541"/>
    <mergeCell ref="B545:F546"/>
    <mergeCell ref="A547:A548"/>
    <mergeCell ref="H543:J543"/>
    <mergeCell ref="A545:A546"/>
    <mergeCell ref="Q548:S548"/>
    <mergeCell ref="Q319:S319"/>
    <mergeCell ref="Q323:S323"/>
    <mergeCell ref="Q324:S324"/>
    <mergeCell ref="Q321:S321"/>
    <mergeCell ref="B118:F118"/>
    <mergeCell ref="B112:F117"/>
    <mergeCell ref="N112:P113"/>
    <mergeCell ref="K115:M116"/>
    <mergeCell ref="Q114:S114"/>
    <mergeCell ref="K32:M32"/>
    <mergeCell ref="N34:P34"/>
    <mergeCell ref="K34:M34"/>
    <mergeCell ref="K28:M29"/>
    <mergeCell ref="K118:M118"/>
    <mergeCell ref="N474:P474"/>
    <mergeCell ref="K477:M477"/>
    <mergeCell ref="A479:A490"/>
    <mergeCell ref="N343:P343"/>
    <mergeCell ref="K355:M355"/>
    <mergeCell ref="K386:M386"/>
    <mergeCell ref="K356:M356"/>
    <mergeCell ref="N381:P381"/>
    <mergeCell ref="K397:M400"/>
    <mergeCell ref="B474:F475"/>
    <mergeCell ref="N71:P71"/>
    <mergeCell ref="N59:P59"/>
    <mergeCell ref="N72:P72"/>
    <mergeCell ref="N67:P67"/>
    <mergeCell ref="N61:P61"/>
    <mergeCell ref="A49:V49"/>
    <mergeCell ref="H51:J51"/>
    <mergeCell ref="A50:A58"/>
    <mergeCell ref="H28:J42"/>
    <mergeCell ref="B28:F42"/>
    <mergeCell ref="B123:F123"/>
    <mergeCell ref="B125:F125"/>
    <mergeCell ref="N11:P11"/>
    <mergeCell ref="N33:P33"/>
    <mergeCell ref="K11:M11"/>
    <mergeCell ref="N30:P30"/>
    <mergeCell ref="A12:V12"/>
    <mergeCell ref="N13:P20"/>
    <mergeCell ref="Q33:S33"/>
    <mergeCell ref="Q18:S18"/>
    <mergeCell ref="Q23:S23"/>
    <mergeCell ref="Q21:S21"/>
    <mergeCell ref="H69:J69"/>
    <mergeCell ref="H68:J68"/>
    <mergeCell ref="B61:F61"/>
    <mergeCell ref="N32:P32"/>
    <mergeCell ref="H62:J65"/>
    <mergeCell ref="N68:P68"/>
    <mergeCell ref="K67:M67"/>
    <mergeCell ref="Q22:S22"/>
    <mergeCell ref="B13:F20"/>
    <mergeCell ref="K13:M20"/>
    <mergeCell ref="B50:F51"/>
    <mergeCell ref="B52:F58"/>
    <mergeCell ref="A13:A42"/>
    <mergeCell ref="Q30:S30"/>
    <mergeCell ref="H21:J27"/>
    <mergeCell ref="K41:M42"/>
    <mergeCell ref="Q45:S45"/>
    <mergeCell ref="K21:M27"/>
    <mergeCell ref="Q46:S46"/>
    <mergeCell ref="K37:M37"/>
    <mergeCell ref="K38:M40"/>
    <mergeCell ref="N38:P40"/>
    <mergeCell ref="N307:P315"/>
    <mergeCell ref="K130:M135"/>
    <mergeCell ref="B540:F541"/>
    <mergeCell ref="H541:J541"/>
    <mergeCell ref="K538:M538"/>
    <mergeCell ref="K343:M343"/>
    <mergeCell ref="K472:M472"/>
    <mergeCell ref="K474:M474"/>
    <mergeCell ref="K469:M469"/>
    <mergeCell ref="H136:J143"/>
    <mergeCell ref="H130:J135"/>
    <mergeCell ref="N538:P538"/>
    <mergeCell ref="N491:P491"/>
    <mergeCell ref="H493:J493"/>
    <mergeCell ref="K536:M536"/>
    <mergeCell ref="N536:P536"/>
    <mergeCell ref="K493:M494"/>
    <mergeCell ref="H495:J497"/>
    <mergeCell ref="N531:P531"/>
    <mergeCell ref="N493:P494"/>
    <mergeCell ref="B136:F143"/>
    <mergeCell ref="N394:P394"/>
    <mergeCell ref="B264:F385"/>
    <mergeCell ref="K288:M305"/>
    <mergeCell ref="H362:J364"/>
    <mergeCell ref="K145:M156"/>
    <mergeCell ref="H340:J342"/>
    <mergeCell ref="K401:M403"/>
    <mergeCell ref="H307:J326"/>
    <mergeCell ref="H112:J113"/>
    <mergeCell ref="N288:P305"/>
    <mergeCell ref="N316:P326"/>
    <mergeCell ref="K285:M287"/>
    <mergeCell ref="N264:P284"/>
    <mergeCell ref="Q445:S445"/>
    <mergeCell ref="Q436:S436"/>
    <mergeCell ref="K431:M434"/>
    <mergeCell ref="N431:P434"/>
    <mergeCell ref="Q429:S429"/>
    <mergeCell ref="Q431:S431"/>
    <mergeCell ref="Q437:S437"/>
    <mergeCell ref="Q438:S438"/>
    <mergeCell ref="B412:F412"/>
    <mergeCell ref="Q446:S446"/>
    <mergeCell ref="Q434:S434"/>
    <mergeCell ref="Q433:S433"/>
    <mergeCell ref="N445:P447"/>
    <mergeCell ref="Q447:S447"/>
    <mergeCell ref="Q427:S427"/>
    <mergeCell ref="Q444:S444"/>
    <mergeCell ref="Q426:S426"/>
    <mergeCell ref="K445:M447"/>
    <mergeCell ref="K412:M412"/>
    <mergeCell ref="B428:F430"/>
    <mergeCell ref="H428:J430"/>
    <mergeCell ref="Q430:S430"/>
    <mergeCell ref="N428:P430"/>
    <mergeCell ref="Q428:S428"/>
    <mergeCell ref="K428:M430"/>
    <mergeCell ref="B431:F434"/>
    <mergeCell ref="H431:J434"/>
    <mergeCell ref="Q372:S372"/>
    <mergeCell ref="Q432:S432"/>
    <mergeCell ref="B435:F444"/>
    <mergeCell ref="H435:J444"/>
    <mergeCell ref="K435:M444"/>
    <mergeCell ref="Q441:S441"/>
    <mergeCell ref="K316:M326"/>
    <mergeCell ref="N306:P306"/>
    <mergeCell ref="N285:P287"/>
    <mergeCell ref="Q421:S421"/>
    <mergeCell ref="Q381:S381"/>
    <mergeCell ref="Q383:S383"/>
    <mergeCell ref="N482:P483"/>
    <mergeCell ref="H472:J472"/>
    <mergeCell ref="K471:M471"/>
    <mergeCell ref="H474:J474"/>
    <mergeCell ref="H471:J471"/>
    <mergeCell ref="K482:M483"/>
    <mergeCell ref="K476:M476"/>
    <mergeCell ref="N472:P472"/>
    <mergeCell ref="H475:J475"/>
    <mergeCell ref="B482:F483"/>
    <mergeCell ref="H482:J483"/>
    <mergeCell ref="H327:J327"/>
    <mergeCell ref="H395:J395"/>
    <mergeCell ref="H328:J339"/>
    <mergeCell ref="H343:J343"/>
    <mergeCell ref="H383:J385"/>
    <mergeCell ref="H345:J348"/>
    <mergeCell ref="H386:J386"/>
    <mergeCell ref="H374:J374"/>
    <mergeCell ref="H372:J372"/>
    <mergeCell ref="Q391:S391"/>
    <mergeCell ref="Q408:S408"/>
    <mergeCell ref="H412:J412"/>
    <mergeCell ref="Q407:S407"/>
    <mergeCell ref="H407:J407"/>
    <mergeCell ref="B484:F490"/>
    <mergeCell ref="H445:J447"/>
    <mergeCell ref="H463:J463"/>
    <mergeCell ref="B492:F492"/>
    <mergeCell ref="B471:F471"/>
    <mergeCell ref="H494:J494"/>
    <mergeCell ref="B477:F477"/>
    <mergeCell ref="B476:F476"/>
    <mergeCell ref="H476:J476"/>
    <mergeCell ref="K453:M453"/>
    <mergeCell ref="K464:M464"/>
    <mergeCell ref="K462:M462"/>
    <mergeCell ref="K488:M489"/>
    <mergeCell ref="H469:J469"/>
    <mergeCell ref="H457:J457"/>
    <mergeCell ref="K466:M466"/>
    <mergeCell ref="K475:M475"/>
    <mergeCell ref="K465:M465"/>
    <mergeCell ref="K470:M470"/>
    <mergeCell ref="B454:F454"/>
    <mergeCell ref="H448:J449"/>
    <mergeCell ref="H465:J465"/>
    <mergeCell ref="H466:J466"/>
    <mergeCell ref="B466:F466"/>
    <mergeCell ref="B464:F464"/>
    <mergeCell ref="B468:F468"/>
    <mergeCell ref="H468:J468"/>
    <mergeCell ref="H392:J392"/>
    <mergeCell ref="K393:M393"/>
    <mergeCell ref="H394:J394"/>
    <mergeCell ref="H390:J390"/>
    <mergeCell ref="B397:F403"/>
    <mergeCell ref="H306:J306"/>
    <mergeCell ref="H145:J156"/>
    <mergeCell ref="K306:M306"/>
    <mergeCell ref="H354:J355"/>
    <mergeCell ref="H288:J305"/>
    <mergeCell ref="K248:M248"/>
    <mergeCell ref="K258:M263"/>
    <mergeCell ref="H264:J284"/>
    <mergeCell ref="K179:M181"/>
    <mergeCell ref="H250:J251"/>
    <mergeCell ref="B395:F395"/>
    <mergeCell ref="H401:J403"/>
    <mergeCell ref="K327:M327"/>
    <mergeCell ref="K328:M339"/>
    <mergeCell ref="H191:J194"/>
    <mergeCell ref="H258:J263"/>
    <mergeCell ref="H244:J244"/>
    <mergeCell ref="H246:J247"/>
    <mergeCell ref="H232:J235"/>
    <mergeCell ref="H257:J257"/>
    <mergeCell ref="H212:J221"/>
    <mergeCell ref="K264:M284"/>
    <mergeCell ref="H227:J231"/>
    <mergeCell ref="K236:M237"/>
    <mergeCell ref="K245:M245"/>
    <mergeCell ref="K239:M239"/>
    <mergeCell ref="K246:M247"/>
    <mergeCell ref="K407:M407"/>
    <mergeCell ref="N407:P407"/>
    <mergeCell ref="Q411:S411"/>
    <mergeCell ref="B386:F388"/>
    <mergeCell ref="N410:P411"/>
    <mergeCell ref="K408:M409"/>
    <mergeCell ref="Q409:S409"/>
    <mergeCell ref="H410:J411"/>
    <mergeCell ref="B408:F411"/>
    <mergeCell ref="B407:F407"/>
    <mergeCell ref="A396:V396"/>
    <mergeCell ref="H397:J400"/>
    <mergeCell ref="N408:P409"/>
    <mergeCell ref="B404:F406"/>
    <mergeCell ref="H408:J409"/>
    <mergeCell ref="H547:J548"/>
    <mergeCell ref="B547:F548"/>
    <mergeCell ref="N546:P546"/>
    <mergeCell ref="N545:P545"/>
    <mergeCell ref="N547:P547"/>
    <mergeCell ref="H546:J546"/>
    <mergeCell ref="K539:M539"/>
    <mergeCell ref="N548:P548"/>
    <mergeCell ref="B537:F539"/>
    <mergeCell ref="K548:M548"/>
    <mergeCell ref="K547:M547"/>
    <mergeCell ref="H538:J539"/>
    <mergeCell ref="H537:J537"/>
    <mergeCell ref="K546:M546"/>
    <mergeCell ref="K537:M537"/>
    <mergeCell ref="H535:J535"/>
    <mergeCell ref="K534:M534"/>
    <mergeCell ref="B530:F536"/>
    <mergeCell ref="A530:A543"/>
    <mergeCell ref="Q505:S505"/>
    <mergeCell ref="Q514:S514"/>
    <mergeCell ref="Q517:S517"/>
    <mergeCell ref="N539:P539"/>
    <mergeCell ref="Q522:S522"/>
    <mergeCell ref="Q528:S528"/>
    <mergeCell ref="Q525:S525"/>
    <mergeCell ref="Q521:S521"/>
    <mergeCell ref="A529:V529"/>
    <mergeCell ref="N537:P537"/>
    <mergeCell ref="H536:J536"/>
    <mergeCell ref="H531:J531"/>
    <mergeCell ref="H532:J533"/>
    <mergeCell ref="H530:J530"/>
    <mergeCell ref="Q518:S518"/>
    <mergeCell ref="K532:M533"/>
    <mergeCell ref="K530:M530"/>
    <mergeCell ref="K531:M531"/>
    <mergeCell ref="B528:F528"/>
    <mergeCell ref="H528:J528"/>
    <mergeCell ref="K528:M528"/>
    <mergeCell ref="Q509:S509"/>
    <mergeCell ref="Q537:S537"/>
    <mergeCell ref="Q535:S535"/>
    <mergeCell ref="Q536:S536"/>
    <mergeCell ref="Q515:S515"/>
    <mergeCell ref="Q500:S500"/>
    <mergeCell ref="K490:M490"/>
    <mergeCell ref="K491:M491"/>
    <mergeCell ref="H490:J490"/>
    <mergeCell ref="Q487:S487"/>
    <mergeCell ref="Q490:S490"/>
    <mergeCell ref="Q489:S489"/>
    <mergeCell ref="H488:J489"/>
    <mergeCell ref="Q486:S486"/>
    <mergeCell ref="N535:P535"/>
    <mergeCell ref="Q524:S524"/>
    <mergeCell ref="N530:P530"/>
    <mergeCell ref="Q532:S532"/>
    <mergeCell ref="N532:P533"/>
    <mergeCell ref="Q531:S531"/>
    <mergeCell ref="Q533:S533"/>
    <mergeCell ref="N528:P528"/>
    <mergeCell ref="Q493:S493"/>
    <mergeCell ref="K484:M487"/>
    <mergeCell ref="Q494:S494"/>
    <mergeCell ref="Q492:S492"/>
    <mergeCell ref="Q523:S523"/>
    <mergeCell ref="Q520:S520"/>
    <mergeCell ref="Q519:S519"/>
    <mergeCell ref="Q526:S526"/>
    <mergeCell ref="Q527:S527"/>
    <mergeCell ref="Q488:S488"/>
    <mergeCell ref="K535:M535"/>
    <mergeCell ref="H534:J534"/>
    <mergeCell ref="Q466:S466"/>
    <mergeCell ref="N465:P465"/>
    <mergeCell ref="N464:P464"/>
    <mergeCell ref="Q463:S463"/>
    <mergeCell ref="Q467:S467"/>
    <mergeCell ref="Q462:S462"/>
    <mergeCell ref="Q481:S481"/>
    <mergeCell ref="H480:J480"/>
    <mergeCell ref="B479:F480"/>
    <mergeCell ref="H479:J479"/>
    <mergeCell ref="N479:P479"/>
    <mergeCell ref="N480:P480"/>
    <mergeCell ref="B481:F481"/>
    <mergeCell ref="H481:J481"/>
    <mergeCell ref="K481:M481"/>
    <mergeCell ref="N481:P481"/>
    <mergeCell ref="N471:P471"/>
    <mergeCell ref="A473:V473"/>
    <mergeCell ref="B472:F472"/>
    <mergeCell ref="K480:M480"/>
    <mergeCell ref="N476:P476"/>
    <mergeCell ref="N477:P477"/>
    <mergeCell ref="A478:V478"/>
    <mergeCell ref="K479:M479"/>
    <mergeCell ref="H477:J477"/>
    <mergeCell ref="N475:P475"/>
    <mergeCell ref="K468:M468"/>
    <mergeCell ref="Q476:S476"/>
    <mergeCell ref="Q477:S477"/>
    <mergeCell ref="N468:P468"/>
    <mergeCell ref="Q469:S469"/>
    <mergeCell ref="N469:P469"/>
    <mergeCell ref="N406:P406"/>
    <mergeCell ref="N401:P403"/>
    <mergeCell ref="Q399:S399"/>
    <mergeCell ref="A413:V413"/>
    <mergeCell ref="K459:M460"/>
    <mergeCell ref="K455:M455"/>
    <mergeCell ref="K456:M456"/>
    <mergeCell ref="Q455:S455"/>
    <mergeCell ref="Q457:S457"/>
    <mergeCell ref="N456:P456"/>
    <mergeCell ref="Q456:S456"/>
    <mergeCell ref="B469:F469"/>
    <mergeCell ref="B470:F470"/>
    <mergeCell ref="N455:P455"/>
    <mergeCell ref="N459:P460"/>
    <mergeCell ref="N470:P470"/>
    <mergeCell ref="H455:J456"/>
    <mergeCell ref="H470:J470"/>
    <mergeCell ref="B467:F467"/>
    <mergeCell ref="H467:J467"/>
    <mergeCell ref="K467:M467"/>
    <mergeCell ref="B463:F463"/>
    <mergeCell ref="B457:F457"/>
    <mergeCell ref="B459:F460"/>
    <mergeCell ref="B462:F462"/>
    <mergeCell ref="N462:P462"/>
    <mergeCell ref="N463:P463"/>
    <mergeCell ref="H462:J462"/>
    <mergeCell ref="K463:M463"/>
    <mergeCell ref="H464:J464"/>
    <mergeCell ref="A455:A456"/>
    <mergeCell ref="B455:F456"/>
    <mergeCell ref="Q393:S393"/>
    <mergeCell ref="K391:M391"/>
    <mergeCell ref="K390:M390"/>
    <mergeCell ref="K392:M392"/>
    <mergeCell ref="Q400:S400"/>
    <mergeCell ref="N397:P400"/>
    <mergeCell ref="Q397:S397"/>
    <mergeCell ref="Q398:S398"/>
    <mergeCell ref="Q403:S403"/>
    <mergeCell ref="K395:M395"/>
    <mergeCell ref="N395:P395"/>
    <mergeCell ref="Q395:S395"/>
    <mergeCell ref="Q422:S422"/>
    <mergeCell ref="Q419:S419"/>
    <mergeCell ref="Q417:S417"/>
    <mergeCell ref="B414:F427"/>
    <mergeCell ref="H414:J427"/>
    <mergeCell ref="K414:M427"/>
    <mergeCell ref="N414:P427"/>
    <mergeCell ref="Q418:S418"/>
    <mergeCell ref="Q424:S424"/>
    <mergeCell ref="Q415:S415"/>
    <mergeCell ref="Q401:S401"/>
    <mergeCell ref="H404:J405"/>
    <mergeCell ref="K404:M405"/>
    <mergeCell ref="N404:P405"/>
    <mergeCell ref="Q402:S402"/>
    <mergeCell ref="Q404:S404"/>
    <mergeCell ref="Q405:S405"/>
    <mergeCell ref="Q406:S406"/>
    <mergeCell ref="H406:J406"/>
    <mergeCell ref="K406:M406"/>
    <mergeCell ref="Q374:S374"/>
    <mergeCell ref="Q373:S373"/>
    <mergeCell ref="Q375:S375"/>
    <mergeCell ref="Q387:S387"/>
    <mergeCell ref="Q388:S388"/>
    <mergeCell ref="Q382:S382"/>
    <mergeCell ref="Q384:S384"/>
    <mergeCell ref="Q385:S385"/>
    <mergeCell ref="Q386:S386"/>
    <mergeCell ref="N386:P386"/>
    <mergeCell ref="N382:P382"/>
    <mergeCell ref="K383:M385"/>
    <mergeCell ref="N383:P385"/>
    <mergeCell ref="A389:A394"/>
    <mergeCell ref="B389:F394"/>
    <mergeCell ref="H389:J389"/>
    <mergeCell ref="K389:M389"/>
    <mergeCell ref="H393:J393"/>
    <mergeCell ref="N391:P391"/>
    <mergeCell ref="N389:P389"/>
    <mergeCell ref="N390:P390"/>
    <mergeCell ref="N393:P393"/>
    <mergeCell ref="N392:P392"/>
    <mergeCell ref="K394:M394"/>
    <mergeCell ref="H387:J388"/>
    <mergeCell ref="K387:M388"/>
    <mergeCell ref="N387:P388"/>
    <mergeCell ref="Q390:S390"/>
    <mergeCell ref="Q389:S389"/>
    <mergeCell ref="Q394:S394"/>
    <mergeCell ref="H391:J391"/>
    <mergeCell ref="Q392:S392"/>
    <mergeCell ref="Q343:S343"/>
    <mergeCell ref="Q352:S352"/>
    <mergeCell ref="Q348:S348"/>
    <mergeCell ref="Q345:S345"/>
    <mergeCell ref="Q344:S344"/>
    <mergeCell ref="Q336:S336"/>
    <mergeCell ref="Q351:S351"/>
    <mergeCell ref="K344:M344"/>
    <mergeCell ref="Q346:S346"/>
    <mergeCell ref="Q349:S349"/>
    <mergeCell ref="K345:M348"/>
    <mergeCell ref="N345:P348"/>
    <mergeCell ref="Q353:S353"/>
    <mergeCell ref="Q379:S379"/>
    <mergeCell ref="Q380:S380"/>
    <mergeCell ref="H378:J380"/>
    <mergeCell ref="K378:M380"/>
    <mergeCell ref="N378:P380"/>
    <mergeCell ref="Q378:S378"/>
    <mergeCell ref="N375:P375"/>
    <mergeCell ref="Q377:S377"/>
    <mergeCell ref="Q355:S355"/>
    <mergeCell ref="N374:P374"/>
    <mergeCell ref="Q369:S369"/>
    <mergeCell ref="Q368:S368"/>
    <mergeCell ref="H349:J353"/>
    <mergeCell ref="K349:M353"/>
    <mergeCell ref="H344:J344"/>
    <mergeCell ref="K370:M371"/>
    <mergeCell ref="K372:M372"/>
    <mergeCell ref="N370:P371"/>
    <mergeCell ref="Q370:S370"/>
    <mergeCell ref="Q301:S301"/>
    <mergeCell ref="Q304:S304"/>
    <mergeCell ref="Q302:S302"/>
    <mergeCell ref="Q306:S306"/>
    <mergeCell ref="Q305:S305"/>
    <mergeCell ref="Q316:S316"/>
    <mergeCell ref="N327:P327"/>
    <mergeCell ref="N340:P342"/>
    <mergeCell ref="N357:P360"/>
    <mergeCell ref="Q357:S357"/>
    <mergeCell ref="Q354:S354"/>
    <mergeCell ref="Q358:S358"/>
    <mergeCell ref="N362:P364"/>
    <mergeCell ref="Q366:S366"/>
    <mergeCell ref="Q367:S367"/>
    <mergeCell ref="N361:P361"/>
    <mergeCell ref="Q363:S363"/>
    <mergeCell ref="Q364:S364"/>
    <mergeCell ref="Q365:S365"/>
    <mergeCell ref="Q359:S359"/>
    <mergeCell ref="Q362:S362"/>
    <mergeCell ref="N355:P355"/>
    <mergeCell ref="N328:P339"/>
    <mergeCell ref="Q338:S338"/>
    <mergeCell ref="Q337:S337"/>
    <mergeCell ref="Q330:S330"/>
    <mergeCell ref="N349:P353"/>
    <mergeCell ref="Q334:S334"/>
    <mergeCell ref="Q333:S333"/>
    <mergeCell ref="Q350:S350"/>
    <mergeCell ref="Q347:S347"/>
    <mergeCell ref="N354:P354"/>
    <mergeCell ref="N242:P243"/>
    <mergeCell ref="Q291:S291"/>
    <mergeCell ref="N250:P251"/>
    <mergeCell ref="K212:M215"/>
    <mergeCell ref="N249:P249"/>
    <mergeCell ref="K250:M251"/>
    <mergeCell ref="N248:P248"/>
    <mergeCell ref="K220:M220"/>
    <mergeCell ref="N220:P221"/>
    <mergeCell ref="N239:P239"/>
    <mergeCell ref="K244:M244"/>
    <mergeCell ref="N246:P247"/>
    <mergeCell ref="N258:P263"/>
    <mergeCell ref="N255:P256"/>
    <mergeCell ref="K255:M256"/>
    <mergeCell ref="Q235:S235"/>
    <mergeCell ref="H285:J287"/>
    <mergeCell ref="N257:P257"/>
    <mergeCell ref="Q257:S257"/>
    <mergeCell ref="H255:J256"/>
    <mergeCell ref="H252:J254"/>
    <mergeCell ref="K252:M254"/>
    <mergeCell ref="N252:P254"/>
    <mergeCell ref="Q270:S270"/>
    <mergeCell ref="Q273:S273"/>
    <mergeCell ref="Q269:S269"/>
    <mergeCell ref="Q268:S268"/>
    <mergeCell ref="Q267:S267"/>
    <mergeCell ref="Q264:S264"/>
    <mergeCell ref="Q263:S263"/>
    <mergeCell ref="Q265:S265"/>
    <mergeCell ref="Q266:S266"/>
    <mergeCell ref="H245:J245"/>
    <mergeCell ref="H248:J249"/>
    <mergeCell ref="K257:M257"/>
    <mergeCell ref="Q285:S285"/>
    <mergeCell ref="Q287:S287"/>
    <mergeCell ref="Q276:S276"/>
    <mergeCell ref="Q286:S286"/>
    <mergeCell ref="Q271:S271"/>
    <mergeCell ref="Q284:S284"/>
    <mergeCell ref="Q283:S283"/>
    <mergeCell ref="Q280:S280"/>
    <mergeCell ref="Q279:S279"/>
    <mergeCell ref="Q278:S278"/>
    <mergeCell ref="Q277:S277"/>
    <mergeCell ref="Q281:S281"/>
    <mergeCell ref="N245:P245"/>
    <mergeCell ref="N244:P244"/>
    <mergeCell ref="Q245:S245"/>
    <mergeCell ref="Q244:S244"/>
    <mergeCell ref="Q253:S253"/>
    <mergeCell ref="Q251:S251"/>
    <mergeCell ref="Q250:S250"/>
    <mergeCell ref="Q246:S246"/>
    <mergeCell ref="Q255:S255"/>
    <mergeCell ref="Q262:S262"/>
    <mergeCell ref="Q260:S260"/>
    <mergeCell ref="Q259:S259"/>
    <mergeCell ref="K249:M249"/>
    <mergeCell ref="Q258:S258"/>
    <mergeCell ref="Q261:S261"/>
    <mergeCell ref="Q247:S247"/>
    <mergeCell ref="Q254:S254"/>
    <mergeCell ref="Q240:S240"/>
    <mergeCell ref="Q238:S238"/>
    <mergeCell ref="Q237:S237"/>
    <mergeCell ref="Q234:S234"/>
    <mergeCell ref="Q232:S232"/>
    <mergeCell ref="N232:P235"/>
    <mergeCell ref="H224:J225"/>
    <mergeCell ref="N224:P225"/>
    <mergeCell ref="K222:M223"/>
    <mergeCell ref="Q226:S226"/>
    <mergeCell ref="Q223:S223"/>
    <mergeCell ref="N222:P223"/>
    <mergeCell ref="K224:M225"/>
    <mergeCell ref="K226:M226"/>
    <mergeCell ref="Q225:S225"/>
    <mergeCell ref="Q222:S222"/>
    <mergeCell ref="K232:M235"/>
    <mergeCell ref="H238:J238"/>
    <mergeCell ref="K238:M238"/>
    <mergeCell ref="N238:P238"/>
    <mergeCell ref="K240:M241"/>
    <mergeCell ref="N240:P241"/>
    <mergeCell ref="N236:P237"/>
    <mergeCell ref="Q239:S239"/>
    <mergeCell ref="Q231:S231"/>
    <mergeCell ref="H239:J243"/>
    <mergeCell ref="H222:J223"/>
    <mergeCell ref="H226:J226"/>
    <mergeCell ref="H236:J237"/>
    <mergeCell ref="K242:M243"/>
    <mergeCell ref="Q242:S242"/>
    <mergeCell ref="Q243:S243"/>
    <mergeCell ref="Q202:S202"/>
    <mergeCell ref="Q199:S199"/>
    <mergeCell ref="Q205:S205"/>
    <mergeCell ref="Q211:S211"/>
    <mergeCell ref="Q212:S212"/>
    <mergeCell ref="Q218:S218"/>
    <mergeCell ref="N212:P215"/>
    <mergeCell ref="Q213:S213"/>
    <mergeCell ref="Q214:S214"/>
    <mergeCell ref="Q215:S215"/>
    <mergeCell ref="K216:M219"/>
    <mergeCell ref="Q216:S216"/>
    <mergeCell ref="Q217:S217"/>
    <mergeCell ref="N216:P219"/>
    <mergeCell ref="K231:M231"/>
    <mergeCell ref="N231:P231"/>
    <mergeCell ref="Q233:S233"/>
    <mergeCell ref="Q227:S227"/>
    <mergeCell ref="K199:M206"/>
    <mergeCell ref="Q201:S201"/>
    <mergeCell ref="Q219:S219"/>
    <mergeCell ref="N207:P211"/>
    <mergeCell ref="K165:M171"/>
    <mergeCell ref="N165:P171"/>
    <mergeCell ref="N136:P143"/>
    <mergeCell ref="Q169:S169"/>
    <mergeCell ref="Q171:S171"/>
    <mergeCell ref="A144:V144"/>
    <mergeCell ref="B145:F263"/>
    <mergeCell ref="H157:J164"/>
    <mergeCell ref="Q157:S157"/>
    <mergeCell ref="H173:J190"/>
    <mergeCell ref="H165:J172"/>
    <mergeCell ref="N173:P178"/>
    <mergeCell ref="N182:P189"/>
    <mergeCell ref="N179:P181"/>
    <mergeCell ref="Q178:S178"/>
    <mergeCell ref="Q187:S187"/>
    <mergeCell ref="Q184:S184"/>
    <mergeCell ref="K172:M172"/>
    <mergeCell ref="K173:M178"/>
    <mergeCell ref="K182:M189"/>
    <mergeCell ref="Q189:S189"/>
    <mergeCell ref="Q188:S188"/>
    <mergeCell ref="Q182:S182"/>
    <mergeCell ref="Q175:S175"/>
    <mergeCell ref="Q190:S190"/>
    <mergeCell ref="K190:M190"/>
    <mergeCell ref="K191:M194"/>
    <mergeCell ref="N191:P194"/>
    <mergeCell ref="Q194:S194"/>
    <mergeCell ref="Q192:S192"/>
    <mergeCell ref="Q193:S193"/>
    <mergeCell ref="Q191:S191"/>
    <mergeCell ref="Q124:S124"/>
    <mergeCell ref="N126:P126"/>
    <mergeCell ref="N122:P122"/>
    <mergeCell ref="H120:J121"/>
    <mergeCell ref="K120:M121"/>
    <mergeCell ref="K122:M122"/>
    <mergeCell ref="N123:P123"/>
    <mergeCell ref="N124:P124"/>
    <mergeCell ref="Q125:S125"/>
    <mergeCell ref="B127:F127"/>
    <mergeCell ref="H124:J124"/>
    <mergeCell ref="K125:M125"/>
    <mergeCell ref="Q126:S126"/>
    <mergeCell ref="K127:M127"/>
    <mergeCell ref="B128:F128"/>
    <mergeCell ref="B122:F122"/>
    <mergeCell ref="H122:J122"/>
    <mergeCell ref="B124:F124"/>
    <mergeCell ref="H125:J125"/>
    <mergeCell ref="H127:J127"/>
    <mergeCell ref="H128:J128"/>
    <mergeCell ref="N125:P125"/>
    <mergeCell ref="H123:J123"/>
    <mergeCell ref="K123:M123"/>
    <mergeCell ref="B119:F121"/>
    <mergeCell ref="H85:J85"/>
    <mergeCell ref="K104:M105"/>
    <mergeCell ref="H102:J103"/>
    <mergeCell ref="H106:J107"/>
    <mergeCell ref="H108:J109"/>
    <mergeCell ref="N106:P107"/>
    <mergeCell ref="Q108:S108"/>
    <mergeCell ref="N110:P111"/>
    <mergeCell ref="Q107:S107"/>
    <mergeCell ref="N119:P119"/>
    <mergeCell ref="N120:P121"/>
    <mergeCell ref="H119:J119"/>
    <mergeCell ref="N117:P117"/>
    <mergeCell ref="N118:P118"/>
    <mergeCell ref="Q100:S100"/>
    <mergeCell ref="Q99:S99"/>
    <mergeCell ref="Q98:S98"/>
    <mergeCell ref="Q102:S102"/>
    <mergeCell ref="Q111:S111"/>
    <mergeCell ref="Q105:S105"/>
    <mergeCell ref="Q97:S97"/>
    <mergeCell ref="K102:M103"/>
    <mergeCell ref="H99:J101"/>
    <mergeCell ref="K99:M101"/>
    <mergeCell ref="N114:P114"/>
    <mergeCell ref="N115:P116"/>
    <mergeCell ref="K112:M113"/>
    <mergeCell ref="H114:J114"/>
    <mergeCell ref="H117:J117"/>
    <mergeCell ref="K117:M117"/>
    <mergeCell ref="H115:J116"/>
    <mergeCell ref="K114:M114"/>
    <mergeCell ref="N93:P95"/>
    <mergeCell ref="K93:M95"/>
    <mergeCell ref="Q90:S90"/>
    <mergeCell ref="B91:F91"/>
    <mergeCell ref="K90:M90"/>
    <mergeCell ref="N90:P90"/>
    <mergeCell ref="B93:F105"/>
    <mergeCell ref="Q93:S93"/>
    <mergeCell ref="N102:P103"/>
    <mergeCell ref="H93:J95"/>
    <mergeCell ref="H96:J98"/>
    <mergeCell ref="K96:M98"/>
    <mergeCell ref="N108:P109"/>
    <mergeCell ref="H104:J105"/>
    <mergeCell ref="B108:F111"/>
    <mergeCell ref="H110:J111"/>
    <mergeCell ref="K110:M111"/>
    <mergeCell ref="Q94:S94"/>
    <mergeCell ref="A92:V92"/>
    <mergeCell ref="N41:P42"/>
    <mergeCell ref="N43:P48"/>
    <mergeCell ref="Q39:S39"/>
    <mergeCell ref="N37:P37"/>
    <mergeCell ref="B21:F27"/>
    <mergeCell ref="Q43:S43"/>
    <mergeCell ref="H75:J75"/>
    <mergeCell ref="H70:J70"/>
    <mergeCell ref="K63:M63"/>
    <mergeCell ref="K64:M64"/>
    <mergeCell ref="H67:J67"/>
    <mergeCell ref="K68:M68"/>
    <mergeCell ref="K69:M69"/>
    <mergeCell ref="K71:M71"/>
    <mergeCell ref="N69:P69"/>
    <mergeCell ref="K73:M73"/>
    <mergeCell ref="Q34:S34"/>
    <mergeCell ref="Q32:S32"/>
    <mergeCell ref="N31:P31"/>
    <mergeCell ref="N28:P29"/>
    <mergeCell ref="K33:M33"/>
    <mergeCell ref="K30:M30"/>
    <mergeCell ref="Q38:S38"/>
    <mergeCell ref="N74:P74"/>
    <mergeCell ref="N57:P57"/>
    <mergeCell ref="Q51:S51"/>
    <mergeCell ref="Q57:S57"/>
    <mergeCell ref="Q42:S42"/>
    <mergeCell ref="K50:M50"/>
    <mergeCell ref="N50:P50"/>
    <mergeCell ref="Q44:S44"/>
    <mergeCell ref="Q48:S48"/>
    <mergeCell ref="N51:P51"/>
    <mergeCell ref="Q40:S40"/>
    <mergeCell ref="Q41:S41"/>
    <mergeCell ref="K61:M61"/>
    <mergeCell ref="Q50:S50"/>
    <mergeCell ref="H58:J58"/>
    <mergeCell ref="K58:M58"/>
    <mergeCell ref="H43:J48"/>
    <mergeCell ref="K43:M48"/>
    <mergeCell ref="Q67:S67"/>
    <mergeCell ref="Q58:S58"/>
    <mergeCell ref="Q61:S61"/>
    <mergeCell ref="N62:P65"/>
    <mergeCell ref="A60:V60"/>
    <mergeCell ref="K59:M59"/>
    <mergeCell ref="Q72:S72"/>
    <mergeCell ref="K72:M72"/>
    <mergeCell ref="H72:J72"/>
    <mergeCell ref="A61:A65"/>
    <mergeCell ref="H61:J61"/>
    <mergeCell ref="K57:M57"/>
    <mergeCell ref="K62:M62"/>
    <mergeCell ref="H57:J57"/>
    <mergeCell ref="K51:M51"/>
    <mergeCell ref="Q52:S52"/>
    <mergeCell ref="Q54:S54"/>
    <mergeCell ref="Q53:S53"/>
    <mergeCell ref="H52:J56"/>
    <mergeCell ref="Q56:S56"/>
    <mergeCell ref="H50:J50"/>
    <mergeCell ref="N58:P58"/>
    <mergeCell ref="Q47:S47"/>
    <mergeCell ref="Q485:S485"/>
    <mergeCell ref="Q495:S495"/>
    <mergeCell ref="N484:P487"/>
    <mergeCell ref="H484:J487"/>
    <mergeCell ref="Q498:S498"/>
    <mergeCell ref="Q502:S502"/>
    <mergeCell ref="N488:P489"/>
    <mergeCell ref="N490:P490"/>
    <mergeCell ref="Q512:S512"/>
    <mergeCell ref="N503:P503"/>
    <mergeCell ref="Q516:S516"/>
    <mergeCell ref="Q503:S503"/>
    <mergeCell ref="Q510:S510"/>
    <mergeCell ref="Q511:S511"/>
    <mergeCell ref="Q506:S506"/>
    <mergeCell ref="Q507:S507"/>
    <mergeCell ref="Q501:S501"/>
    <mergeCell ref="Q508:S508"/>
    <mergeCell ref="Q513:S513"/>
    <mergeCell ref="K503:M503"/>
    <mergeCell ref="Q484:S484"/>
    <mergeCell ref="T8:V8"/>
    <mergeCell ref="U5:V5"/>
    <mergeCell ref="T6:V6"/>
    <mergeCell ref="S7:V7"/>
    <mergeCell ref="Q19:S19"/>
    <mergeCell ref="Q20:S20"/>
    <mergeCell ref="Q31:S31"/>
    <mergeCell ref="Q29:S29"/>
    <mergeCell ref="N21:P27"/>
    <mergeCell ref="K31:M31"/>
    <mergeCell ref="K36:M36"/>
    <mergeCell ref="N35:P35"/>
    <mergeCell ref="N36:P36"/>
    <mergeCell ref="Q36:S36"/>
    <mergeCell ref="Q35:S35"/>
    <mergeCell ref="Q37:S37"/>
    <mergeCell ref="K35:M35"/>
    <mergeCell ref="Q28:S28"/>
    <mergeCell ref="Q26:S26"/>
    <mergeCell ref="Q27:S27"/>
    <mergeCell ref="A10:V10"/>
    <mergeCell ref="Q11:S11"/>
    <mergeCell ref="B11:F11"/>
    <mergeCell ref="H11:J11"/>
    <mergeCell ref="H13:J20"/>
    <mergeCell ref="Q13:S13"/>
    <mergeCell ref="Q16:S16"/>
    <mergeCell ref="Q17:S17"/>
    <mergeCell ref="Q14:S14"/>
    <mergeCell ref="Q15:S15"/>
    <mergeCell ref="Q24:S24"/>
    <mergeCell ref="Q25:S25"/>
    <mergeCell ref="N84:P84"/>
    <mergeCell ref="K78:M79"/>
    <mergeCell ref="N104:P105"/>
    <mergeCell ref="N82:P82"/>
    <mergeCell ref="K85:M85"/>
    <mergeCell ref="Q112:S112"/>
    <mergeCell ref="Q95:S95"/>
    <mergeCell ref="N52:P56"/>
    <mergeCell ref="Q55:S55"/>
    <mergeCell ref="Q59:S59"/>
    <mergeCell ref="H59:J59"/>
    <mergeCell ref="B59:F59"/>
    <mergeCell ref="K74:M74"/>
    <mergeCell ref="Q70:S70"/>
    <mergeCell ref="Q68:S68"/>
    <mergeCell ref="Q69:S69"/>
    <mergeCell ref="B67:F75"/>
    <mergeCell ref="A66:V66"/>
    <mergeCell ref="H71:J71"/>
    <mergeCell ref="K75:M75"/>
    <mergeCell ref="H74:J74"/>
    <mergeCell ref="N70:P70"/>
    <mergeCell ref="K70:M70"/>
    <mergeCell ref="K52:M56"/>
    <mergeCell ref="Q71:S71"/>
    <mergeCell ref="Q62:S65"/>
    <mergeCell ref="B62:F65"/>
    <mergeCell ref="B106:F107"/>
    <mergeCell ref="K108:M109"/>
    <mergeCell ref="K106:M107"/>
    <mergeCell ref="N96:P98"/>
    <mergeCell ref="N99:P101"/>
    <mergeCell ref="K221:M221"/>
    <mergeCell ref="Q220:S220"/>
    <mergeCell ref="Q221:S221"/>
    <mergeCell ref="K227:M230"/>
    <mergeCell ref="N226:P226"/>
    <mergeCell ref="Q230:S230"/>
    <mergeCell ref="N227:P230"/>
    <mergeCell ref="A43:A48"/>
    <mergeCell ref="B43:F48"/>
    <mergeCell ref="Q75:S75"/>
    <mergeCell ref="N73:P73"/>
    <mergeCell ref="K65:M65"/>
    <mergeCell ref="K207:M211"/>
    <mergeCell ref="N199:P206"/>
    <mergeCell ref="Q204:S204"/>
    <mergeCell ref="Q203:S203"/>
    <mergeCell ref="N157:P164"/>
    <mergeCell ref="K157:M164"/>
    <mergeCell ref="N172:P172"/>
    <mergeCell ref="Q172:S172"/>
    <mergeCell ref="Q186:S186"/>
    <mergeCell ref="Q185:S185"/>
    <mergeCell ref="Q176:S176"/>
    <mergeCell ref="Q183:S183"/>
    <mergeCell ref="Q177:S177"/>
    <mergeCell ref="Q179:S179"/>
    <mergeCell ref="Q180:S180"/>
    <mergeCell ref="Q181:S181"/>
    <mergeCell ref="N75:P75"/>
    <mergeCell ref="N86:P86"/>
    <mergeCell ref="K82:M82"/>
    <mergeCell ref="K84:M84"/>
    <mergeCell ref="H452:J452"/>
    <mergeCell ref="N452:P452"/>
    <mergeCell ref="H453:J453"/>
    <mergeCell ref="N453:P453"/>
    <mergeCell ref="N451:P451"/>
    <mergeCell ref="K452:M452"/>
    <mergeCell ref="Q448:S448"/>
    <mergeCell ref="Q96:S96"/>
    <mergeCell ref="Q101:S101"/>
    <mergeCell ref="Q103:S103"/>
    <mergeCell ref="Q110:S110"/>
    <mergeCell ref="Q109:S109"/>
    <mergeCell ref="Q328:S328"/>
    <mergeCell ref="Q275:S275"/>
    <mergeCell ref="Q274:S274"/>
    <mergeCell ref="Q290:S290"/>
    <mergeCell ref="Q294:S294"/>
    <mergeCell ref="Q292:S292"/>
    <mergeCell ref="Q289:S289"/>
    <mergeCell ref="Q288:S288"/>
    <mergeCell ref="Q293:S293"/>
    <mergeCell ref="N190:P190"/>
    <mergeCell ref="H195:J198"/>
    <mergeCell ref="K195:M198"/>
    <mergeCell ref="N195:P198"/>
    <mergeCell ref="Q195:S195"/>
    <mergeCell ref="Q196:S196"/>
    <mergeCell ref="Q198:S198"/>
    <mergeCell ref="Q210:S210"/>
    <mergeCell ref="H207:J211"/>
    <mergeCell ref="H199:J206"/>
    <mergeCell ref="Q224:S224"/>
    <mergeCell ref="U1:V1"/>
    <mergeCell ref="U2:V2"/>
    <mergeCell ref="U3:V3"/>
    <mergeCell ref="A448:A449"/>
    <mergeCell ref="B448:F449"/>
    <mergeCell ref="K457:M457"/>
    <mergeCell ref="N457:P457"/>
    <mergeCell ref="Q454:S454"/>
    <mergeCell ref="K454:M454"/>
    <mergeCell ref="N454:P454"/>
    <mergeCell ref="H454:J454"/>
    <mergeCell ref="A458:V458"/>
    <mergeCell ref="A461:V461"/>
    <mergeCell ref="Q460:S460"/>
    <mergeCell ref="N356:P356"/>
    <mergeCell ref="N344:P344"/>
    <mergeCell ref="K340:M342"/>
    <mergeCell ref="Q335:S335"/>
    <mergeCell ref="Q282:S282"/>
    <mergeCell ref="Q272:S272"/>
    <mergeCell ref="Q296:S296"/>
    <mergeCell ref="Q295:S295"/>
    <mergeCell ref="Q298:S298"/>
    <mergeCell ref="Q299:S299"/>
    <mergeCell ref="Q439:S439"/>
    <mergeCell ref="N435:P444"/>
    <mergeCell ref="Q442:S442"/>
    <mergeCell ref="Q443:S443"/>
    <mergeCell ref="Q440:S440"/>
    <mergeCell ref="Q435:S435"/>
    <mergeCell ref="Q453:S453"/>
    <mergeCell ref="Q452:S452"/>
    <mergeCell ref="Q300:S300"/>
    <mergeCell ref="Q297:S297"/>
    <mergeCell ref="K307:M315"/>
    <mergeCell ref="Q307:S307"/>
    <mergeCell ref="Q318:S318"/>
    <mergeCell ref="Q332:S332"/>
    <mergeCell ref="Q331:S331"/>
    <mergeCell ref="Q341:S341"/>
    <mergeCell ref="Q471:S471"/>
    <mergeCell ref="Q472:S472"/>
    <mergeCell ref="Q475:S475"/>
    <mergeCell ref="H357:J360"/>
    <mergeCell ref="K354:M354"/>
    <mergeCell ref="K357:M360"/>
    <mergeCell ref="H356:J356"/>
    <mergeCell ref="H365:J369"/>
    <mergeCell ref="N365:P369"/>
    <mergeCell ref="H361:J361"/>
    <mergeCell ref="K362:M364"/>
    <mergeCell ref="K361:M361"/>
    <mergeCell ref="K365:M369"/>
    <mergeCell ref="N373:P373"/>
    <mergeCell ref="H370:J371"/>
    <mergeCell ref="N376:P377"/>
    <mergeCell ref="N372:P372"/>
    <mergeCell ref="Q371:S371"/>
    <mergeCell ref="Q449:S449"/>
    <mergeCell ref="A450:V450"/>
    <mergeCell ref="K451:M451"/>
    <mergeCell ref="H459:J460"/>
    <mergeCell ref="K381:M381"/>
    <mergeCell ref="K373:M373"/>
    <mergeCell ref="K375:M375"/>
    <mergeCell ref="H373:J373"/>
    <mergeCell ref="H375:J377"/>
    <mergeCell ref="K376:M377"/>
    <mergeCell ref="K374:M374"/>
    <mergeCell ref="H381:J382"/>
    <mergeCell ref="K382:M382"/>
    <mergeCell ref="Q376:S376"/>
    <mergeCell ref="B505:F514"/>
    <mergeCell ref="H505:J518"/>
    <mergeCell ref="K505:M518"/>
    <mergeCell ref="N505:P518"/>
    <mergeCell ref="B515:F515"/>
    <mergeCell ref="B516:F516"/>
    <mergeCell ref="B519:F526"/>
    <mergeCell ref="H519:J524"/>
    <mergeCell ref="K519:M524"/>
    <mergeCell ref="N519:P524"/>
    <mergeCell ref="H525:J526"/>
    <mergeCell ref="K525:M526"/>
    <mergeCell ref="N525:P526"/>
    <mergeCell ref="Q468:S468"/>
    <mergeCell ref="B465:F465"/>
    <mergeCell ref="N448:P449"/>
    <mergeCell ref="K448:M449"/>
    <mergeCell ref="Q464:S464"/>
    <mergeCell ref="N467:P467"/>
    <mergeCell ref="N466:P466"/>
    <mergeCell ref="Q465:S465"/>
    <mergeCell ref="Q451:S451"/>
    <mergeCell ref="B451:F453"/>
    <mergeCell ref="H451:J451"/>
  </mergeCells>
  <pageMargins left="0.70866141732283472" right="0.70866141732283472" top="0.74803149606299213" bottom="0.74803149606299213" header="0.31496062992125984" footer="0.31496062992125984"/>
  <pageSetup paperSize="9" scale="24" fitToHeight="1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приложение 1</vt:lpstr>
      <vt:lpstr>приложение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2019-03-29T11:11:28Z</dcterms:modified>
</cp:coreProperties>
</file>